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18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83" i="1" l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75" i="1"/>
  <c r="A76" i="1" s="1"/>
  <c r="A77" i="1" s="1"/>
  <c r="A78" i="1" s="1"/>
  <c r="A79" i="1" s="1"/>
  <c r="A80" i="1" s="1"/>
  <c r="A49" i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42" i="1"/>
  <c r="A43" i="1" s="1"/>
  <c r="A44" i="1" s="1"/>
  <c r="A45" i="1" s="1"/>
  <c r="A46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34" i="1" s="1"/>
  <c r="A27" i="1" s="1"/>
  <c r="A28" i="1" s="1"/>
  <c r="A29" i="1" s="1"/>
  <c r="A30" i="1" s="1"/>
  <c r="A31" i="1" s="1"/>
  <c r="A32" i="1" s="1"/>
  <c r="A33" i="1" s="1"/>
  <c r="A35" i="1" s="1"/>
  <c r="A36" i="1" s="1"/>
  <c r="A37" i="1" s="1"/>
  <c r="A38" i="1" s="1"/>
  <c r="A39" i="1" s="1"/>
</calcChain>
</file>

<file path=xl/sharedStrings.xml><?xml version="1.0" encoding="utf-8"?>
<sst xmlns="http://schemas.openxmlformats.org/spreadsheetml/2006/main" count="109" uniqueCount="96">
  <si>
    <t>nr.crt</t>
  </si>
  <si>
    <t>TIP FURNIZOR / DENUMIRE FURNIZOR</t>
  </si>
  <si>
    <t>TRIM I 2018</t>
  </si>
  <si>
    <t>TRIM II 2018</t>
  </si>
  <si>
    <t>TRIM III 2018</t>
  </si>
  <si>
    <t>AL OCTOMBRIE - 28.11.2018</t>
  </si>
  <si>
    <t>AL NOIEMBRIE - 12.12.2018</t>
  </si>
  <si>
    <t>AL DECEMBRIE - 12.12.2018</t>
  </si>
  <si>
    <t>ANGELMED SRL</t>
  </si>
  <si>
    <t>BIODEV MEDICAL CENTER SRL</t>
  </si>
  <si>
    <t>C.M. SF. NICOLAE SRL</t>
  </si>
  <si>
    <t>C. M. MEDITUR SRL</t>
  </si>
  <si>
    <t>CENTRUL  EXCELENTA SRL</t>
  </si>
  <si>
    <t>CLINICA SANTE SRL</t>
  </si>
  <si>
    <t>HELICOMED SRL</t>
  </si>
  <si>
    <t>INSTITUTUL REGIONAL DE ONCOLOGIE IASI</t>
  </si>
  <si>
    <t>INVESTIGATII MEDICALE PRAXIS SRL</t>
  </si>
  <si>
    <t>KARSUS MEDICAL (fost INTERDENTIS PASCANI SCM)</t>
  </si>
  <si>
    <t>LAB. ASOC. NICOLINA</t>
  </si>
  <si>
    <t>LAB. ASOC. SANOTEST</t>
  </si>
  <si>
    <t>LAB.PT.ANALIZE MEDICALE SRL</t>
  </si>
  <si>
    <t>LABORATOARELE SYNLAB</t>
  </si>
  <si>
    <t>LARMED SCM</t>
  </si>
  <si>
    <t>LUMISAN SRL</t>
  </si>
  <si>
    <t>MEDICALTEST SRL</t>
  </si>
  <si>
    <t>MEDVERO SRL</t>
  </si>
  <si>
    <t>MITROPOLIA MOLDOVEI SI BUCOVINEI</t>
  </si>
  <si>
    <t>NETCONSULT SRL</t>
  </si>
  <si>
    <t>RECUMEDIS de la 01,09,2013 ( fost  RED CLINIC )</t>
  </si>
  <si>
    <t>ROMAR DIAGNOSTICS CENTER SRL</t>
  </si>
  <si>
    <t>CENTRUL MEDICAL UNIREA SRL</t>
  </si>
  <si>
    <t>LABORATOARELE BIOCLINICA SRL</t>
  </si>
  <si>
    <t>SCM ROCONSIMEDICA CLINIC</t>
  </si>
  <si>
    <t>SPITALUL CLINIC  DR.C.I.PARHON IASI</t>
  </si>
  <si>
    <t>SPITALUL CLINIC CF IASI</t>
  </si>
  <si>
    <t>SPITALUL CLINIC DE URGENTA PENTRU COPII "SF.MARIA" IASI</t>
  </si>
  <si>
    <t>SPITALUL CLINIC JUDETEAN DE URGENTA "SF. SPIRIDON" IASI</t>
  </si>
  <si>
    <t>SPITALUL MUNICIPAL DE URGENTA PASCANI</t>
  </si>
  <si>
    <t>STEFANIA MEDICAL SRL</t>
  </si>
  <si>
    <t>SYNEVO ROMANIA SRL</t>
  </si>
  <si>
    <t>TOP MEDICAL GRUP SRL</t>
  </si>
  <si>
    <t>TRANSMED EXPERT  SRL</t>
  </si>
  <si>
    <t>TRITEST SRL</t>
  </si>
  <si>
    <t>VITAL TEST SRL</t>
  </si>
  <si>
    <t>STANI'S LAB SRL (suspendat cu 01.03.2018, incetat 31.03.2018)</t>
  </si>
  <si>
    <t>TOTAL  LABORATOR</t>
  </si>
  <si>
    <t>BIODEV MEDICAL CENTER SRL (dim. norma cu 07.11)</t>
  </si>
  <si>
    <t>PAP CITO TEST CMI</t>
  </si>
  <si>
    <t>TOTAL  ANATOMIE PATOLOGICA</t>
  </si>
  <si>
    <t>AFFIDEA (EUROMEDIC) ROMANIA SRL</t>
  </si>
  <si>
    <t>ARCADIA MEDICAL CENTER SRL</t>
  </si>
  <si>
    <t>C. D.R.I. NICOLINA</t>
  </si>
  <si>
    <t>CARDIOMED  SRL</t>
  </si>
  <si>
    <t>EXPLORA RX SRL</t>
  </si>
  <si>
    <t>INSTITUTUL DE PSIHIATRIE SOCOLA</t>
  </si>
  <si>
    <t>MEDIMAGIS SRL ( fost HABA DANISIA RADIODIAGNOSTIC)</t>
  </si>
  <si>
    <t xml:space="preserve">MNT HEALTHCARE EUROPE SRL </t>
  </si>
  <si>
    <t>PANAITE IULIA VANDA</t>
  </si>
  <si>
    <t>SC MEDLIFE SA</t>
  </si>
  <si>
    <t>ELYTIS HOSPITAL SRL</t>
  </si>
  <si>
    <t>SC SCAN EXPERT PASCANI + SCAN EXPERT IASI (din 01.08.2016)</t>
  </si>
  <si>
    <t>SP. CL. URGENTA  "PROF. DR. N. OBLU" IASI</t>
  </si>
  <si>
    <t>SPITALUL CLINIC DE RECUPERARE IASI</t>
  </si>
  <si>
    <t>VLAD MIHAELA (incetare contract cu 10.10.2018)</t>
  </si>
  <si>
    <t>MNT DIAGNOSTIC SERVICES SRL</t>
  </si>
  <si>
    <t>TOTAL  RADIOLOGIE</t>
  </si>
  <si>
    <t>CARDIOMED</t>
  </si>
  <si>
    <t>DAMACEANU DOINA CMI</t>
  </si>
  <si>
    <t>EXHAUSTIV GRUP</t>
  </si>
  <si>
    <t>KARSUS MEDICAL SRL</t>
  </si>
  <si>
    <t>PATRAU CAMELIA</t>
  </si>
  <si>
    <t>SP. PASCANI</t>
  </si>
  <si>
    <t xml:space="preserve">STEFANIU DANIELA </t>
  </si>
  <si>
    <t>TOTAL  ECOGRAFII</t>
  </si>
  <si>
    <t>ALL MEDICAL SERVICES SRL</t>
  </si>
  <si>
    <t>C.M. CARDIODENT</t>
  </si>
  <si>
    <t>CHARIS</t>
  </si>
  <si>
    <t xml:space="preserve">DDD SERVICII MEDICALE SRL </t>
  </si>
  <si>
    <t>DENT ART CUCERESCU SERGIU</t>
  </si>
  <si>
    <t xml:space="preserve">INTERDENTIS PASCANI SCM </t>
  </si>
  <si>
    <t>CMI LUPU IULIAN</t>
  </si>
  <si>
    <t>CMI MANCAS CARMEN (contract cu 01.12.2016)</t>
  </si>
  <si>
    <t>SC MEDICS RAY</t>
  </si>
  <si>
    <t>CMI ROMILA CRISTINA AMALIA</t>
  </si>
  <si>
    <t>SORRISO DENT SRL</t>
  </si>
  <si>
    <t>CREATORII DE ZAMBETE(fost DDD SERVICII MEDICALE )</t>
  </si>
  <si>
    <t>TOTAL  RADIOLOGIE DENTARA</t>
  </si>
  <si>
    <t>TOTAL ACTIVITATE CURENTA</t>
  </si>
  <si>
    <r>
      <t>PET CT</t>
    </r>
    <r>
      <rPr>
        <sz val="9"/>
        <color indexed="18"/>
        <rFont val="Arial"/>
        <family val="2"/>
      </rPr>
      <t xml:space="preserve"> contract 01.05.2017 (IRO IASI)</t>
    </r>
  </si>
  <si>
    <r>
      <t>PET CT</t>
    </r>
    <r>
      <rPr>
        <sz val="9"/>
        <color indexed="18"/>
        <rFont val="Arial"/>
        <family val="2"/>
      </rPr>
      <t xml:space="preserve"> contract 23.04.2018 (MNT HEALTHCARE SRL)</t>
    </r>
  </si>
  <si>
    <r>
      <t>PET CT</t>
    </r>
    <r>
      <rPr>
        <sz val="8"/>
        <color indexed="10"/>
        <rFont val="Arial"/>
        <family val="2"/>
      </rPr>
      <t xml:space="preserve"> contract 01.12.2016 (MNT SRL) - incetat cu 10.04.2018</t>
    </r>
  </si>
  <si>
    <t>TOTAL  PET-CT</t>
  </si>
  <si>
    <r>
      <t>Hg.Gl.</t>
    </r>
    <r>
      <rPr>
        <sz val="9"/>
        <rFont val="Arial"/>
        <family val="2"/>
      </rPr>
      <t xml:space="preserve"> contract 01.05.2017 (Praxis SRL)</t>
    </r>
  </si>
  <si>
    <r>
      <t>Hg.Gl.</t>
    </r>
    <r>
      <rPr>
        <sz val="9"/>
        <rFont val="Arial"/>
        <family val="2"/>
      </rPr>
      <t xml:space="preserve"> contract 01.05.2017 (Synlab SRL)</t>
    </r>
  </si>
  <si>
    <t>TOTAL  Hemoglobina glicata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</si>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</sst>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</font>
    <font>
      <b/>
      <sz val="10"/>
      <color indexed="12"/>
      <name val="Arial"/>
      <family val="2"/>
    </font>
    <font>
      <b/>
      <sz val="9"/>
      <color indexed="18"/>
      <name val="Arial"/>
      <family val="2"/>
    </font>
    <font>
      <sz val="9"/>
      <color indexed="18"/>
      <name val="Arial"/>
      <family val="2"/>
    </font>
    <font>
      <b/>
      <sz val="10"/>
      <color indexed="18"/>
      <name val="Arial"/>
      <family val="2"/>
    </font>
    <font>
      <b/>
      <sz val="8"/>
      <color indexed="18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2" fillId="0" borderId="0"/>
  </cellStyleXfs>
  <cellXfs count="69">
    <xf numFmtId="0" fontId="0" fillId="0" borderId="0" xfId="0"/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 wrapText="1"/>
    </xf>
    <xf numFmtId="4" fontId="2" fillId="3" borderId="4" xfId="0" applyNumberFormat="1" applyFont="1" applyFill="1" applyBorder="1" applyAlignment="1">
      <alignment vertical="center"/>
    </xf>
    <xf numFmtId="4" fontId="2" fillId="5" borderId="4" xfId="0" applyNumberFormat="1" applyFont="1" applyFill="1" applyBorder="1" applyAlignment="1">
      <alignment vertical="center"/>
    </xf>
    <xf numFmtId="2" fontId="1" fillId="2" borderId="4" xfId="1" applyNumberFormat="1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vertical="center"/>
    </xf>
    <xf numFmtId="0" fontId="3" fillId="6" borderId="6" xfId="0" applyFont="1" applyFill="1" applyBorder="1" applyAlignment="1">
      <alignment vertical="center"/>
    </xf>
    <xf numFmtId="4" fontId="4" fillId="6" borderId="4" xfId="0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 wrapText="1"/>
    </xf>
    <xf numFmtId="4" fontId="7" fillId="3" borderId="4" xfId="0" applyNumberFormat="1" applyFont="1" applyFill="1" applyBorder="1" applyAlignment="1">
      <alignment vertical="center"/>
    </xf>
    <xf numFmtId="4" fontId="7" fillId="5" borderId="4" xfId="0" applyNumberFormat="1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2" fontId="1" fillId="0" borderId="4" xfId="1" applyNumberFormat="1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1" fontId="1" fillId="2" borderId="4" xfId="2" applyNumberFormat="1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 wrapText="1"/>
    </xf>
    <xf numFmtId="4" fontId="9" fillId="3" borderId="4" xfId="0" applyNumberFormat="1" applyFont="1" applyFill="1" applyBorder="1" applyAlignment="1">
      <alignment vertical="center"/>
    </xf>
    <xf numFmtId="4" fontId="9" fillId="5" borderId="4" xfId="0" applyNumberFormat="1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1" fillId="2" borderId="4" xfId="0" applyFont="1" applyFill="1" applyBorder="1" applyAlignment="1">
      <alignment vertical="center"/>
    </xf>
    <xf numFmtId="1" fontId="1" fillId="0" borderId="4" xfId="2" applyNumberFormat="1" applyFont="1" applyFill="1" applyBorder="1" applyAlignment="1">
      <alignment horizontal="left" vertical="center"/>
    </xf>
    <xf numFmtId="0" fontId="1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1" fillId="2" borderId="11" xfId="0" applyFont="1" applyFill="1" applyBorder="1" applyAlignment="1">
      <alignment horizontal="left" vertical="center" wrapText="1"/>
    </xf>
    <xf numFmtId="0" fontId="3" fillId="6" borderId="12" xfId="0" applyFont="1" applyFill="1" applyBorder="1" applyAlignment="1">
      <alignment vertical="center"/>
    </xf>
    <xf numFmtId="0" fontId="3" fillId="6" borderId="13" xfId="0" applyFont="1" applyFill="1" applyBorder="1" applyAlignment="1">
      <alignment vertical="center"/>
    </xf>
    <xf numFmtId="4" fontId="4" fillId="6" borderId="11" xfId="0" applyNumberFormat="1" applyFont="1" applyFill="1" applyBorder="1" applyAlignment="1">
      <alignment vertical="center"/>
    </xf>
    <xf numFmtId="0" fontId="12" fillId="6" borderId="14" xfId="0" applyFont="1" applyFill="1" applyBorder="1" applyAlignment="1">
      <alignment horizontal="center" vertical="center"/>
    </xf>
    <xf numFmtId="0" fontId="12" fillId="6" borderId="15" xfId="0" applyFont="1" applyFill="1" applyBorder="1" applyAlignment="1">
      <alignment horizontal="center" vertical="center"/>
    </xf>
    <xf numFmtId="4" fontId="12" fillId="6" borderId="16" xfId="0" applyNumberFormat="1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3" fillId="0" borderId="17" xfId="0" applyFont="1" applyFill="1" applyBorder="1" applyAlignment="1">
      <alignment horizontal="left" vertical="center" wrapText="1"/>
    </xf>
    <xf numFmtId="0" fontId="13" fillId="0" borderId="18" xfId="0" applyFont="1" applyFill="1" applyBorder="1" applyAlignment="1">
      <alignment horizontal="left" vertical="center" wrapText="1"/>
    </xf>
    <xf numFmtId="4" fontId="2" fillId="5" borderId="2" xfId="0" applyNumberFormat="1" applyFont="1" applyFill="1" applyBorder="1" applyAlignment="1">
      <alignment vertical="center"/>
    </xf>
    <xf numFmtId="4" fontId="2" fillId="5" borderId="8" xfId="0" applyNumberFormat="1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3" fillId="0" borderId="5" xfId="0" applyFont="1" applyFill="1" applyBorder="1" applyAlignment="1">
      <alignment horizontal="left" vertical="center" wrapText="1"/>
    </xf>
    <xf numFmtId="0" fontId="13" fillId="0" borderId="19" xfId="0" applyFont="1" applyFill="1" applyBorder="1" applyAlignment="1">
      <alignment horizontal="left" vertical="center" wrapText="1"/>
    </xf>
    <xf numFmtId="0" fontId="6" fillId="4" borderId="20" xfId="0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left" vertical="center" wrapText="1"/>
    </xf>
    <xf numFmtId="0" fontId="3" fillId="5" borderId="14" xfId="0" applyFont="1" applyFill="1" applyBorder="1" applyAlignment="1">
      <alignment vertical="center"/>
    </xf>
    <xf numFmtId="0" fontId="3" fillId="5" borderId="15" xfId="0" applyFont="1" applyFill="1" applyBorder="1" applyAlignment="1">
      <alignment vertical="center"/>
    </xf>
    <xf numFmtId="4" fontId="15" fillId="5" borderId="16" xfId="0" applyNumberFormat="1" applyFont="1" applyFill="1" applyBorder="1" applyAlignment="1">
      <alignment vertical="center"/>
    </xf>
    <xf numFmtId="0" fontId="17" fillId="2" borderId="17" xfId="0" applyFont="1" applyFill="1" applyBorder="1" applyAlignment="1">
      <alignment horizontal="left" vertical="center" wrapText="1"/>
    </xf>
    <xf numFmtId="0" fontId="17" fillId="2" borderId="18" xfId="0" applyFont="1" applyFill="1" applyBorder="1" applyAlignment="1">
      <alignment horizontal="left" vertical="center" wrapText="1"/>
    </xf>
    <xf numFmtId="0" fontId="17" fillId="2" borderId="20" xfId="0" applyFont="1" applyFill="1" applyBorder="1" applyAlignment="1">
      <alignment horizontal="left" vertical="center" wrapText="1"/>
    </xf>
    <xf numFmtId="0" fontId="17" fillId="2" borderId="21" xfId="0" applyFont="1" applyFill="1" applyBorder="1" applyAlignment="1">
      <alignment horizontal="left" vertical="center" wrapText="1"/>
    </xf>
    <xf numFmtId="0" fontId="4" fillId="6" borderId="14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4" fontId="4" fillId="6" borderId="16" xfId="0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</cellXfs>
  <cellStyles count="3">
    <cellStyle name="Normal" xfId="0" builtinId="0"/>
    <cellStyle name="Normal__evaluare_laboratoare_06_ian_2007" xfId="2"/>
    <cellStyle name="Normal_all--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0"/>
  <sheetViews>
    <sheetView tabSelected="1" workbookViewId="0">
      <selection activeCell="C103" sqref="C103:H103"/>
    </sheetView>
  </sheetViews>
  <sheetFormatPr defaultRowHeight="11.25" x14ac:dyDescent="0.25"/>
  <cols>
    <col min="1" max="1" width="4" style="1" customWidth="1"/>
    <col min="2" max="2" width="45.140625" style="1" customWidth="1"/>
    <col min="3" max="3" width="12.42578125" style="1" customWidth="1"/>
    <col min="4" max="4" width="12.5703125" style="1" customWidth="1"/>
    <col min="5" max="7" width="12.42578125" style="1" customWidth="1"/>
    <col min="8" max="8" width="12.42578125" style="1" customWidth="1" collapsed="1"/>
    <col min="9" max="96" width="9.140625" style="2"/>
    <col min="97" max="97" width="4" style="2" customWidth="1"/>
    <col min="98" max="98" width="45.140625" style="2" customWidth="1"/>
    <col min="99" max="122" width="0" style="2" hidden="1" customWidth="1"/>
    <col min="123" max="123" width="12.42578125" style="2" customWidth="1"/>
    <col min="124" max="150" width="0" style="2" hidden="1" customWidth="1"/>
    <col min="151" max="151" width="12.5703125" style="2" customWidth="1"/>
    <col min="152" max="178" width="0" style="2" hidden="1" customWidth="1"/>
    <col min="179" max="179" width="12.42578125" style="2" customWidth="1"/>
    <col min="180" max="192" width="0" style="2" hidden="1" customWidth="1"/>
    <col min="193" max="222" width="12.42578125" style="2" customWidth="1"/>
    <col min="223" max="224" width="13" style="2" customWidth="1"/>
    <col min="225" max="225" width="11.5703125" style="2" customWidth="1"/>
    <col min="226" max="226" width="13" style="2" customWidth="1"/>
    <col min="227" max="228" width="17.42578125" style="2" customWidth="1"/>
    <col min="229" max="233" width="16.7109375" style="2" customWidth="1"/>
    <col min="234" max="234" width="19.42578125" style="2" customWidth="1"/>
    <col min="235" max="352" width="9.140625" style="2"/>
    <col min="353" max="353" width="4" style="2" customWidth="1"/>
    <col min="354" max="354" width="45.140625" style="2" customWidth="1"/>
    <col min="355" max="378" width="0" style="2" hidden="1" customWidth="1"/>
    <col min="379" max="379" width="12.42578125" style="2" customWidth="1"/>
    <col min="380" max="406" width="0" style="2" hidden="1" customWidth="1"/>
    <col min="407" max="407" width="12.5703125" style="2" customWidth="1"/>
    <col min="408" max="434" width="0" style="2" hidden="1" customWidth="1"/>
    <col min="435" max="435" width="12.42578125" style="2" customWidth="1"/>
    <col min="436" max="448" width="0" style="2" hidden="1" customWidth="1"/>
    <col min="449" max="478" width="12.42578125" style="2" customWidth="1"/>
    <col min="479" max="480" width="13" style="2" customWidth="1"/>
    <col min="481" max="481" width="11.5703125" style="2" customWidth="1"/>
    <col min="482" max="482" width="13" style="2" customWidth="1"/>
    <col min="483" max="484" width="17.42578125" style="2" customWidth="1"/>
    <col min="485" max="489" width="16.7109375" style="2" customWidth="1"/>
    <col min="490" max="490" width="19.42578125" style="2" customWidth="1"/>
    <col min="491" max="608" width="9.140625" style="2"/>
    <col min="609" max="609" width="4" style="2" customWidth="1"/>
    <col min="610" max="610" width="45.140625" style="2" customWidth="1"/>
    <col min="611" max="634" width="0" style="2" hidden="1" customWidth="1"/>
    <col min="635" max="635" width="12.42578125" style="2" customWidth="1"/>
    <col min="636" max="662" width="0" style="2" hidden="1" customWidth="1"/>
    <col min="663" max="663" width="12.5703125" style="2" customWidth="1"/>
    <col min="664" max="690" width="0" style="2" hidden="1" customWidth="1"/>
    <col min="691" max="691" width="12.42578125" style="2" customWidth="1"/>
    <col min="692" max="704" width="0" style="2" hidden="1" customWidth="1"/>
    <col min="705" max="734" width="12.42578125" style="2" customWidth="1"/>
    <col min="735" max="736" width="13" style="2" customWidth="1"/>
    <col min="737" max="737" width="11.5703125" style="2" customWidth="1"/>
    <col min="738" max="738" width="13" style="2" customWidth="1"/>
    <col min="739" max="740" width="17.42578125" style="2" customWidth="1"/>
    <col min="741" max="745" width="16.7109375" style="2" customWidth="1"/>
    <col min="746" max="746" width="19.42578125" style="2" customWidth="1"/>
    <col min="747" max="864" width="9.140625" style="2"/>
    <col min="865" max="865" width="4" style="2" customWidth="1"/>
    <col min="866" max="866" width="45.140625" style="2" customWidth="1"/>
    <col min="867" max="890" width="0" style="2" hidden="1" customWidth="1"/>
    <col min="891" max="891" width="12.42578125" style="2" customWidth="1"/>
    <col min="892" max="918" width="0" style="2" hidden="1" customWidth="1"/>
    <col min="919" max="919" width="12.5703125" style="2" customWidth="1"/>
    <col min="920" max="946" width="0" style="2" hidden="1" customWidth="1"/>
    <col min="947" max="947" width="12.42578125" style="2" customWidth="1"/>
    <col min="948" max="960" width="0" style="2" hidden="1" customWidth="1"/>
    <col min="961" max="990" width="12.42578125" style="2" customWidth="1"/>
    <col min="991" max="992" width="13" style="2" customWidth="1"/>
    <col min="993" max="993" width="11.5703125" style="2" customWidth="1"/>
    <col min="994" max="994" width="13" style="2" customWidth="1"/>
    <col min="995" max="996" width="17.42578125" style="2" customWidth="1"/>
    <col min="997" max="1001" width="16.7109375" style="2" customWidth="1"/>
    <col min="1002" max="1002" width="19.42578125" style="2" customWidth="1"/>
    <col min="1003" max="1120" width="9.140625" style="2"/>
    <col min="1121" max="1121" width="4" style="2" customWidth="1"/>
    <col min="1122" max="1122" width="45.140625" style="2" customWidth="1"/>
    <col min="1123" max="1146" width="0" style="2" hidden="1" customWidth="1"/>
    <col min="1147" max="1147" width="12.42578125" style="2" customWidth="1"/>
    <col min="1148" max="1174" width="0" style="2" hidden="1" customWidth="1"/>
    <col min="1175" max="1175" width="12.5703125" style="2" customWidth="1"/>
    <col min="1176" max="1202" width="0" style="2" hidden="1" customWidth="1"/>
    <col min="1203" max="1203" width="12.42578125" style="2" customWidth="1"/>
    <col min="1204" max="1216" width="0" style="2" hidden="1" customWidth="1"/>
    <col min="1217" max="1246" width="12.42578125" style="2" customWidth="1"/>
    <col min="1247" max="1248" width="13" style="2" customWidth="1"/>
    <col min="1249" max="1249" width="11.5703125" style="2" customWidth="1"/>
    <col min="1250" max="1250" width="13" style="2" customWidth="1"/>
    <col min="1251" max="1252" width="17.42578125" style="2" customWidth="1"/>
    <col min="1253" max="1257" width="16.7109375" style="2" customWidth="1"/>
    <col min="1258" max="1258" width="19.42578125" style="2" customWidth="1"/>
    <col min="1259" max="1376" width="9.140625" style="2"/>
    <col min="1377" max="1377" width="4" style="2" customWidth="1"/>
    <col min="1378" max="1378" width="45.140625" style="2" customWidth="1"/>
    <col min="1379" max="1402" width="0" style="2" hidden="1" customWidth="1"/>
    <col min="1403" max="1403" width="12.42578125" style="2" customWidth="1"/>
    <col min="1404" max="1430" width="0" style="2" hidden="1" customWidth="1"/>
    <col min="1431" max="1431" width="12.5703125" style="2" customWidth="1"/>
    <col min="1432" max="1458" width="0" style="2" hidden="1" customWidth="1"/>
    <col min="1459" max="1459" width="12.42578125" style="2" customWidth="1"/>
    <col min="1460" max="1472" width="0" style="2" hidden="1" customWidth="1"/>
    <col min="1473" max="1502" width="12.42578125" style="2" customWidth="1"/>
    <col min="1503" max="1504" width="13" style="2" customWidth="1"/>
    <col min="1505" max="1505" width="11.5703125" style="2" customWidth="1"/>
    <col min="1506" max="1506" width="13" style="2" customWidth="1"/>
    <col min="1507" max="1508" width="17.42578125" style="2" customWidth="1"/>
    <col min="1509" max="1513" width="16.7109375" style="2" customWidth="1"/>
    <col min="1514" max="1514" width="19.42578125" style="2" customWidth="1"/>
    <col min="1515" max="1632" width="9.140625" style="2"/>
    <col min="1633" max="1633" width="4" style="2" customWidth="1"/>
    <col min="1634" max="1634" width="45.140625" style="2" customWidth="1"/>
    <col min="1635" max="1658" width="0" style="2" hidden="1" customWidth="1"/>
    <col min="1659" max="1659" width="12.42578125" style="2" customWidth="1"/>
    <col min="1660" max="1686" width="0" style="2" hidden="1" customWidth="1"/>
    <col min="1687" max="1687" width="12.5703125" style="2" customWidth="1"/>
    <col min="1688" max="1714" width="0" style="2" hidden="1" customWidth="1"/>
    <col min="1715" max="1715" width="12.42578125" style="2" customWidth="1"/>
    <col min="1716" max="1728" width="0" style="2" hidden="1" customWidth="1"/>
    <col min="1729" max="1758" width="12.42578125" style="2" customWidth="1"/>
    <col min="1759" max="1760" width="13" style="2" customWidth="1"/>
    <col min="1761" max="1761" width="11.5703125" style="2" customWidth="1"/>
    <col min="1762" max="1762" width="13" style="2" customWidth="1"/>
    <col min="1763" max="1764" width="17.42578125" style="2" customWidth="1"/>
    <col min="1765" max="1769" width="16.7109375" style="2" customWidth="1"/>
    <col min="1770" max="1770" width="19.42578125" style="2" customWidth="1"/>
    <col min="1771" max="1888" width="9.140625" style="2"/>
    <col min="1889" max="1889" width="4" style="2" customWidth="1"/>
    <col min="1890" max="1890" width="45.140625" style="2" customWidth="1"/>
    <col min="1891" max="1914" width="0" style="2" hidden="1" customWidth="1"/>
    <col min="1915" max="1915" width="12.42578125" style="2" customWidth="1"/>
    <col min="1916" max="1942" width="0" style="2" hidden="1" customWidth="1"/>
    <col min="1943" max="1943" width="12.5703125" style="2" customWidth="1"/>
    <col min="1944" max="1970" width="0" style="2" hidden="1" customWidth="1"/>
    <col min="1971" max="1971" width="12.42578125" style="2" customWidth="1"/>
    <col min="1972" max="1984" width="0" style="2" hidden="1" customWidth="1"/>
    <col min="1985" max="2014" width="12.42578125" style="2" customWidth="1"/>
    <col min="2015" max="2016" width="13" style="2" customWidth="1"/>
    <col min="2017" max="2017" width="11.5703125" style="2" customWidth="1"/>
    <col min="2018" max="2018" width="13" style="2" customWidth="1"/>
    <col min="2019" max="2020" width="17.42578125" style="2" customWidth="1"/>
    <col min="2021" max="2025" width="16.7109375" style="2" customWidth="1"/>
    <col min="2026" max="2026" width="19.42578125" style="2" customWidth="1"/>
    <col min="2027" max="2144" width="9.140625" style="2"/>
    <col min="2145" max="2145" width="4" style="2" customWidth="1"/>
    <col min="2146" max="2146" width="45.140625" style="2" customWidth="1"/>
    <col min="2147" max="2170" width="0" style="2" hidden="1" customWidth="1"/>
    <col min="2171" max="2171" width="12.42578125" style="2" customWidth="1"/>
    <col min="2172" max="2198" width="0" style="2" hidden="1" customWidth="1"/>
    <col min="2199" max="2199" width="12.5703125" style="2" customWidth="1"/>
    <col min="2200" max="2226" width="0" style="2" hidden="1" customWidth="1"/>
    <col min="2227" max="2227" width="12.42578125" style="2" customWidth="1"/>
    <col min="2228" max="2240" width="0" style="2" hidden="1" customWidth="1"/>
    <col min="2241" max="2270" width="12.42578125" style="2" customWidth="1"/>
    <col min="2271" max="2272" width="13" style="2" customWidth="1"/>
    <col min="2273" max="2273" width="11.5703125" style="2" customWidth="1"/>
    <col min="2274" max="2274" width="13" style="2" customWidth="1"/>
    <col min="2275" max="2276" width="17.42578125" style="2" customWidth="1"/>
    <col min="2277" max="2281" width="16.7109375" style="2" customWidth="1"/>
    <col min="2282" max="2282" width="19.42578125" style="2" customWidth="1"/>
    <col min="2283" max="2400" width="9.140625" style="2"/>
    <col min="2401" max="2401" width="4" style="2" customWidth="1"/>
    <col min="2402" max="2402" width="45.140625" style="2" customWidth="1"/>
    <col min="2403" max="2426" width="0" style="2" hidden="1" customWidth="1"/>
    <col min="2427" max="2427" width="12.42578125" style="2" customWidth="1"/>
    <col min="2428" max="2454" width="0" style="2" hidden="1" customWidth="1"/>
    <col min="2455" max="2455" width="12.5703125" style="2" customWidth="1"/>
    <col min="2456" max="2482" width="0" style="2" hidden="1" customWidth="1"/>
    <col min="2483" max="2483" width="12.42578125" style="2" customWidth="1"/>
    <col min="2484" max="2496" width="0" style="2" hidden="1" customWidth="1"/>
    <col min="2497" max="2526" width="12.42578125" style="2" customWidth="1"/>
    <col min="2527" max="2528" width="13" style="2" customWidth="1"/>
    <col min="2529" max="2529" width="11.5703125" style="2" customWidth="1"/>
    <col min="2530" max="2530" width="13" style="2" customWidth="1"/>
    <col min="2531" max="2532" width="17.42578125" style="2" customWidth="1"/>
    <col min="2533" max="2537" width="16.7109375" style="2" customWidth="1"/>
    <col min="2538" max="2538" width="19.42578125" style="2" customWidth="1"/>
    <col min="2539" max="2656" width="9.140625" style="2"/>
    <col min="2657" max="2657" width="4" style="2" customWidth="1"/>
    <col min="2658" max="2658" width="45.140625" style="2" customWidth="1"/>
    <col min="2659" max="2682" width="0" style="2" hidden="1" customWidth="1"/>
    <col min="2683" max="2683" width="12.42578125" style="2" customWidth="1"/>
    <col min="2684" max="2710" width="0" style="2" hidden="1" customWidth="1"/>
    <col min="2711" max="2711" width="12.5703125" style="2" customWidth="1"/>
    <col min="2712" max="2738" width="0" style="2" hidden="1" customWidth="1"/>
    <col min="2739" max="2739" width="12.42578125" style="2" customWidth="1"/>
    <col min="2740" max="2752" width="0" style="2" hidden="1" customWidth="1"/>
    <col min="2753" max="2782" width="12.42578125" style="2" customWidth="1"/>
    <col min="2783" max="2784" width="13" style="2" customWidth="1"/>
    <col min="2785" max="2785" width="11.5703125" style="2" customWidth="1"/>
    <col min="2786" max="2786" width="13" style="2" customWidth="1"/>
    <col min="2787" max="2788" width="17.42578125" style="2" customWidth="1"/>
    <col min="2789" max="2793" width="16.7109375" style="2" customWidth="1"/>
    <col min="2794" max="2794" width="19.42578125" style="2" customWidth="1"/>
    <col min="2795" max="2912" width="9.140625" style="2"/>
    <col min="2913" max="2913" width="4" style="2" customWidth="1"/>
    <col min="2914" max="2914" width="45.140625" style="2" customWidth="1"/>
    <col min="2915" max="2938" width="0" style="2" hidden="1" customWidth="1"/>
    <col min="2939" max="2939" width="12.42578125" style="2" customWidth="1"/>
    <col min="2940" max="2966" width="0" style="2" hidden="1" customWidth="1"/>
    <col min="2967" max="2967" width="12.5703125" style="2" customWidth="1"/>
    <col min="2968" max="2994" width="0" style="2" hidden="1" customWidth="1"/>
    <col min="2995" max="2995" width="12.42578125" style="2" customWidth="1"/>
    <col min="2996" max="3008" width="0" style="2" hidden="1" customWidth="1"/>
    <col min="3009" max="3038" width="12.42578125" style="2" customWidth="1"/>
    <col min="3039" max="3040" width="13" style="2" customWidth="1"/>
    <col min="3041" max="3041" width="11.5703125" style="2" customWidth="1"/>
    <col min="3042" max="3042" width="13" style="2" customWidth="1"/>
    <col min="3043" max="3044" width="17.42578125" style="2" customWidth="1"/>
    <col min="3045" max="3049" width="16.7109375" style="2" customWidth="1"/>
    <col min="3050" max="3050" width="19.42578125" style="2" customWidth="1"/>
    <col min="3051" max="3168" width="9.140625" style="2"/>
    <col min="3169" max="3169" width="4" style="2" customWidth="1"/>
    <col min="3170" max="3170" width="45.140625" style="2" customWidth="1"/>
    <col min="3171" max="3194" width="0" style="2" hidden="1" customWidth="1"/>
    <col min="3195" max="3195" width="12.42578125" style="2" customWidth="1"/>
    <col min="3196" max="3222" width="0" style="2" hidden="1" customWidth="1"/>
    <col min="3223" max="3223" width="12.5703125" style="2" customWidth="1"/>
    <col min="3224" max="3250" width="0" style="2" hidden="1" customWidth="1"/>
    <col min="3251" max="3251" width="12.42578125" style="2" customWidth="1"/>
    <col min="3252" max="3264" width="0" style="2" hidden="1" customWidth="1"/>
    <col min="3265" max="3294" width="12.42578125" style="2" customWidth="1"/>
    <col min="3295" max="3296" width="13" style="2" customWidth="1"/>
    <col min="3297" max="3297" width="11.5703125" style="2" customWidth="1"/>
    <col min="3298" max="3298" width="13" style="2" customWidth="1"/>
    <col min="3299" max="3300" width="17.42578125" style="2" customWidth="1"/>
    <col min="3301" max="3305" width="16.7109375" style="2" customWidth="1"/>
    <col min="3306" max="3306" width="19.42578125" style="2" customWidth="1"/>
    <col min="3307" max="3424" width="9.140625" style="2"/>
    <col min="3425" max="3425" width="4" style="2" customWidth="1"/>
    <col min="3426" max="3426" width="45.140625" style="2" customWidth="1"/>
    <col min="3427" max="3450" width="0" style="2" hidden="1" customWidth="1"/>
    <col min="3451" max="3451" width="12.42578125" style="2" customWidth="1"/>
    <col min="3452" max="3478" width="0" style="2" hidden="1" customWidth="1"/>
    <col min="3479" max="3479" width="12.5703125" style="2" customWidth="1"/>
    <col min="3480" max="3506" width="0" style="2" hidden="1" customWidth="1"/>
    <col min="3507" max="3507" width="12.42578125" style="2" customWidth="1"/>
    <col min="3508" max="3520" width="0" style="2" hidden="1" customWidth="1"/>
    <col min="3521" max="3550" width="12.42578125" style="2" customWidth="1"/>
    <col min="3551" max="3552" width="13" style="2" customWidth="1"/>
    <col min="3553" max="3553" width="11.5703125" style="2" customWidth="1"/>
    <col min="3554" max="3554" width="13" style="2" customWidth="1"/>
    <col min="3555" max="3556" width="17.42578125" style="2" customWidth="1"/>
    <col min="3557" max="3561" width="16.7109375" style="2" customWidth="1"/>
    <col min="3562" max="3562" width="19.42578125" style="2" customWidth="1"/>
    <col min="3563" max="3680" width="9.140625" style="2"/>
    <col min="3681" max="3681" width="4" style="2" customWidth="1"/>
    <col min="3682" max="3682" width="45.140625" style="2" customWidth="1"/>
    <col min="3683" max="3706" width="0" style="2" hidden="1" customWidth="1"/>
    <col min="3707" max="3707" width="12.42578125" style="2" customWidth="1"/>
    <col min="3708" max="3734" width="0" style="2" hidden="1" customWidth="1"/>
    <col min="3735" max="3735" width="12.5703125" style="2" customWidth="1"/>
    <col min="3736" max="3762" width="0" style="2" hidden="1" customWidth="1"/>
    <col min="3763" max="3763" width="12.42578125" style="2" customWidth="1"/>
    <col min="3764" max="3776" width="0" style="2" hidden="1" customWidth="1"/>
    <col min="3777" max="3806" width="12.42578125" style="2" customWidth="1"/>
    <col min="3807" max="3808" width="13" style="2" customWidth="1"/>
    <col min="3809" max="3809" width="11.5703125" style="2" customWidth="1"/>
    <col min="3810" max="3810" width="13" style="2" customWidth="1"/>
    <col min="3811" max="3812" width="17.42578125" style="2" customWidth="1"/>
    <col min="3813" max="3817" width="16.7109375" style="2" customWidth="1"/>
    <col min="3818" max="3818" width="19.42578125" style="2" customWidth="1"/>
    <col min="3819" max="3936" width="9.140625" style="2"/>
    <col min="3937" max="3937" width="4" style="2" customWidth="1"/>
    <col min="3938" max="3938" width="45.140625" style="2" customWidth="1"/>
    <col min="3939" max="3962" width="0" style="2" hidden="1" customWidth="1"/>
    <col min="3963" max="3963" width="12.42578125" style="2" customWidth="1"/>
    <col min="3964" max="3990" width="0" style="2" hidden="1" customWidth="1"/>
    <col min="3991" max="3991" width="12.5703125" style="2" customWidth="1"/>
    <col min="3992" max="4018" width="0" style="2" hidden="1" customWidth="1"/>
    <col min="4019" max="4019" width="12.42578125" style="2" customWidth="1"/>
    <col min="4020" max="4032" width="0" style="2" hidden="1" customWidth="1"/>
    <col min="4033" max="4062" width="12.42578125" style="2" customWidth="1"/>
    <col min="4063" max="4064" width="13" style="2" customWidth="1"/>
    <col min="4065" max="4065" width="11.5703125" style="2" customWidth="1"/>
    <col min="4066" max="4066" width="13" style="2" customWidth="1"/>
    <col min="4067" max="4068" width="17.42578125" style="2" customWidth="1"/>
    <col min="4069" max="4073" width="16.7109375" style="2" customWidth="1"/>
    <col min="4074" max="4074" width="19.42578125" style="2" customWidth="1"/>
    <col min="4075" max="4192" width="9.140625" style="2"/>
    <col min="4193" max="4193" width="4" style="2" customWidth="1"/>
    <col min="4194" max="4194" width="45.140625" style="2" customWidth="1"/>
    <col min="4195" max="4218" width="0" style="2" hidden="1" customWidth="1"/>
    <col min="4219" max="4219" width="12.42578125" style="2" customWidth="1"/>
    <col min="4220" max="4246" width="0" style="2" hidden="1" customWidth="1"/>
    <col min="4247" max="4247" width="12.5703125" style="2" customWidth="1"/>
    <col min="4248" max="4274" width="0" style="2" hidden="1" customWidth="1"/>
    <col min="4275" max="4275" width="12.42578125" style="2" customWidth="1"/>
    <col min="4276" max="4288" width="0" style="2" hidden="1" customWidth="1"/>
    <col min="4289" max="4318" width="12.42578125" style="2" customWidth="1"/>
    <col min="4319" max="4320" width="13" style="2" customWidth="1"/>
    <col min="4321" max="4321" width="11.5703125" style="2" customWidth="1"/>
    <col min="4322" max="4322" width="13" style="2" customWidth="1"/>
    <col min="4323" max="4324" width="17.42578125" style="2" customWidth="1"/>
    <col min="4325" max="4329" width="16.7109375" style="2" customWidth="1"/>
    <col min="4330" max="4330" width="19.42578125" style="2" customWidth="1"/>
    <col min="4331" max="4448" width="9.140625" style="2"/>
    <col min="4449" max="4449" width="4" style="2" customWidth="1"/>
    <col min="4450" max="4450" width="45.140625" style="2" customWidth="1"/>
    <col min="4451" max="4474" width="0" style="2" hidden="1" customWidth="1"/>
    <col min="4475" max="4475" width="12.42578125" style="2" customWidth="1"/>
    <col min="4476" max="4502" width="0" style="2" hidden="1" customWidth="1"/>
    <col min="4503" max="4503" width="12.5703125" style="2" customWidth="1"/>
    <col min="4504" max="4530" width="0" style="2" hidden="1" customWidth="1"/>
    <col min="4531" max="4531" width="12.42578125" style="2" customWidth="1"/>
    <col min="4532" max="4544" width="0" style="2" hidden="1" customWidth="1"/>
    <col min="4545" max="4574" width="12.42578125" style="2" customWidth="1"/>
    <col min="4575" max="4576" width="13" style="2" customWidth="1"/>
    <col min="4577" max="4577" width="11.5703125" style="2" customWidth="1"/>
    <col min="4578" max="4578" width="13" style="2" customWidth="1"/>
    <col min="4579" max="4580" width="17.42578125" style="2" customWidth="1"/>
    <col min="4581" max="4585" width="16.7109375" style="2" customWidth="1"/>
    <col min="4586" max="4586" width="19.42578125" style="2" customWidth="1"/>
    <col min="4587" max="4704" width="9.140625" style="2"/>
    <col min="4705" max="4705" width="4" style="2" customWidth="1"/>
    <col min="4706" max="4706" width="45.140625" style="2" customWidth="1"/>
    <col min="4707" max="4730" width="0" style="2" hidden="1" customWidth="1"/>
    <col min="4731" max="4731" width="12.42578125" style="2" customWidth="1"/>
    <col min="4732" max="4758" width="0" style="2" hidden="1" customWidth="1"/>
    <col min="4759" max="4759" width="12.5703125" style="2" customWidth="1"/>
    <col min="4760" max="4786" width="0" style="2" hidden="1" customWidth="1"/>
    <col min="4787" max="4787" width="12.42578125" style="2" customWidth="1"/>
    <col min="4788" max="4800" width="0" style="2" hidden="1" customWidth="1"/>
    <col min="4801" max="4830" width="12.42578125" style="2" customWidth="1"/>
    <col min="4831" max="4832" width="13" style="2" customWidth="1"/>
    <col min="4833" max="4833" width="11.5703125" style="2" customWidth="1"/>
    <col min="4834" max="4834" width="13" style="2" customWidth="1"/>
    <col min="4835" max="4836" width="17.42578125" style="2" customWidth="1"/>
    <col min="4837" max="4841" width="16.7109375" style="2" customWidth="1"/>
    <col min="4842" max="4842" width="19.42578125" style="2" customWidth="1"/>
    <col min="4843" max="4960" width="9.140625" style="2"/>
    <col min="4961" max="4961" width="4" style="2" customWidth="1"/>
    <col min="4962" max="4962" width="45.140625" style="2" customWidth="1"/>
    <col min="4963" max="4986" width="0" style="2" hidden="1" customWidth="1"/>
    <col min="4987" max="4987" width="12.42578125" style="2" customWidth="1"/>
    <col min="4988" max="5014" width="0" style="2" hidden="1" customWidth="1"/>
    <col min="5015" max="5015" width="12.5703125" style="2" customWidth="1"/>
    <col min="5016" max="5042" width="0" style="2" hidden="1" customWidth="1"/>
    <col min="5043" max="5043" width="12.42578125" style="2" customWidth="1"/>
    <col min="5044" max="5056" width="0" style="2" hidden="1" customWidth="1"/>
    <col min="5057" max="5086" width="12.42578125" style="2" customWidth="1"/>
    <col min="5087" max="5088" width="13" style="2" customWidth="1"/>
    <col min="5089" max="5089" width="11.5703125" style="2" customWidth="1"/>
    <col min="5090" max="5090" width="13" style="2" customWidth="1"/>
    <col min="5091" max="5092" width="17.42578125" style="2" customWidth="1"/>
    <col min="5093" max="5097" width="16.7109375" style="2" customWidth="1"/>
    <col min="5098" max="5098" width="19.42578125" style="2" customWidth="1"/>
    <col min="5099" max="5216" width="9.140625" style="2"/>
    <col min="5217" max="5217" width="4" style="2" customWidth="1"/>
    <col min="5218" max="5218" width="45.140625" style="2" customWidth="1"/>
    <col min="5219" max="5242" width="0" style="2" hidden="1" customWidth="1"/>
    <col min="5243" max="5243" width="12.42578125" style="2" customWidth="1"/>
    <col min="5244" max="5270" width="0" style="2" hidden="1" customWidth="1"/>
    <col min="5271" max="5271" width="12.5703125" style="2" customWidth="1"/>
    <col min="5272" max="5298" width="0" style="2" hidden="1" customWidth="1"/>
    <col min="5299" max="5299" width="12.42578125" style="2" customWidth="1"/>
    <col min="5300" max="5312" width="0" style="2" hidden="1" customWidth="1"/>
    <col min="5313" max="5342" width="12.42578125" style="2" customWidth="1"/>
    <col min="5343" max="5344" width="13" style="2" customWidth="1"/>
    <col min="5345" max="5345" width="11.5703125" style="2" customWidth="1"/>
    <col min="5346" max="5346" width="13" style="2" customWidth="1"/>
    <col min="5347" max="5348" width="17.42578125" style="2" customWidth="1"/>
    <col min="5349" max="5353" width="16.7109375" style="2" customWidth="1"/>
    <col min="5354" max="5354" width="19.42578125" style="2" customWidth="1"/>
    <col min="5355" max="5472" width="9.140625" style="2"/>
    <col min="5473" max="5473" width="4" style="2" customWidth="1"/>
    <col min="5474" max="5474" width="45.140625" style="2" customWidth="1"/>
    <col min="5475" max="5498" width="0" style="2" hidden="1" customWidth="1"/>
    <col min="5499" max="5499" width="12.42578125" style="2" customWidth="1"/>
    <col min="5500" max="5526" width="0" style="2" hidden="1" customWidth="1"/>
    <col min="5527" max="5527" width="12.5703125" style="2" customWidth="1"/>
    <col min="5528" max="5554" width="0" style="2" hidden="1" customWidth="1"/>
    <col min="5555" max="5555" width="12.42578125" style="2" customWidth="1"/>
    <col min="5556" max="5568" width="0" style="2" hidden="1" customWidth="1"/>
    <col min="5569" max="5598" width="12.42578125" style="2" customWidth="1"/>
    <col min="5599" max="5600" width="13" style="2" customWidth="1"/>
    <col min="5601" max="5601" width="11.5703125" style="2" customWidth="1"/>
    <col min="5602" max="5602" width="13" style="2" customWidth="1"/>
    <col min="5603" max="5604" width="17.42578125" style="2" customWidth="1"/>
    <col min="5605" max="5609" width="16.7109375" style="2" customWidth="1"/>
    <col min="5610" max="5610" width="19.42578125" style="2" customWidth="1"/>
    <col min="5611" max="5728" width="9.140625" style="2"/>
    <col min="5729" max="5729" width="4" style="2" customWidth="1"/>
    <col min="5730" max="5730" width="45.140625" style="2" customWidth="1"/>
    <col min="5731" max="5754" width="0" style="2" hidden="1" customWidth="1"/>
    <col min="5755" max="5755" width="12.42578125" style="2" customWidth="1"/>
    <col min="5756" max="5782" width="0" style="2" hidden="1" customWidth="1"/>
    <col min="5783" max="5783" width="12.5703125" style="2" customWidth="1"/>
    <col min="5784" max="5810" width="0" style="2" hidden="1" customWidth="1"/>
    <col min="5811" max="5811" width="12.42578125" style="2" customWidth="1"/>
    <col min="5812" max="5824" width="0" style="2" hidden="1" customWidth="1"/>
    <col min="5825" max="5854" width="12.42578125" style="2" customWidth="1"/>
    <col min="5855" max="5856" width="13" style="2" customWidth="1"/>
    <col min="5857" max="5857" width="11.5703125" style="2" customWidth="1"/>
    <col min="5858" max="5858" width="13" style="2" customWidth="1"/>
    <col min="5859" max="5860" width="17.42578125" style="2" customWidth="1"/>
    <col min="5861" max="5865" width="16.7109375" style="2" customWidth="1"/>
    <col min="5866" max="5866" width="19.42578125" style="2" customWidth="1"/>
    <col min="5867" max="5984" width="9.140625" style="2"/>
    <col min="5985" max="5985" width="4" style="2" customWidth="1"/>
    <col min="5986" max="5986" width="45.140625" style="2" customWidth="1"/>
    <col min="5987" max="6010" width="0" style="2" hidden="1" customWidth="1"/>
    <col min="6011" max="6011" width="12.42578125" style="2" customWidth="1"/>
    <col min="6012" max="6038" width="0" style="2" hidden="1" customWidth="1"/>
    <col min="6039" max="6039" width="12.5703125" style="2" customWidth="1"/>
    <col min="6040" max="6066" width="0" style="2" hidden="1" customWidth="1"/>
    <col min="6067" max="6067" width="12.42578125" style="2" customWidth="1"/>
    <col min="6068" max="6080" width="0" style="2" hidden="1" customWidth="1"/>
    <col min="6081" max="6110" width="12.42578125" style="2" customWidth="1"/>
    <col min="6111" max="6112" width="13" style="2" customWidth="1"/>
    <col min="6113" max="6113" width="11.5703125" style="2" customWidth="1"/>
    <col min="6114" max="6114" width="13" style="2" customWidth="1"/>
    <col min="6115" max="6116" width="17.42578125" style="2" customWidth="1"/>
    <col min="6117" max="6121" width="16.7109375" style="2" customWidth="1"/>
    <col min="6122" max="6122" width="19.42578125" style="2" customWidth="1"/>
    <col min="6123" max="6240" width="9.140625" style="2"/>
    <col min="6241" max="6241" width="4" style="2" customWidth="1"/>
    <col min="6242" max="6242" width="45.140625" style="2" customWidth="1"/>
    <col min="6243" max="6266" width="0" style="2" hidden="1" customWidth="1"/>
    <col min="6267" max="6267" width="12.42578125" style="2" customWidth="1"/>
    <col min="6268" max="6294" width="0" style="2" hidden="1" customWidth="1"/>
    <col min="6295" max="6295" width="12.5703125" style="2" customWidth="1"/>
    <col min="6296" max="6322" width="0" style="2" hidden="1" customWidth="1"/>
    <col min="6323" max="6323" width="12.42578125" style="2" customWidth="1"/>
    <col min="6324" max="6336" width="0" style="2" hidden="1" customWidth="1"/>
    <col min="6337" max="6366" width="12.42578125" style="2" customWidth="1"/>
    <col min="6367" max="6368" width="13" style="2" customWidth="1"/>
    <col min="6369" max="6369" width="11.5703125" style="2" customWidth="1"/>
    <col min="6370" max="6370" width="13" style="2" customWidth="1"/>
    <col min="6371" max="6372" width="17.42578125" style="2" customWidth="1"/>
    <col min="6373" max="6377" width="16.7109375" style="2" customWidth="1"/>
    <col min="6378" max="6378" width="19.42578125" style="2" customWidth="1"/>
    <col min="6379" max="6496" width="9.140625" style="2"/>
    <col min="6497" max="6497" width="4" style="2" customWidth="1"/>
    <col min="6498" max="6498" width="45.140625" style="2" customWidth="1"/>
    <col min="6499" max="6522" width="0" style="2" hidden="1" customWidth="1"/>
    <col min="6523" max="6523" width="12.42578125" style="2" customWidth="1"/>
    <col min="6524" max="6550" width="0" style="2" hidden="1" customWidth="1"/>
    <col min="6551" max="6551" width="12.5703125" style="2" customWidth="1"/>
    <col min="6552" max="6578" width="0" style="2" hidden="1" customWidth="1"/>
    <col min="6579" max="6579" width="12.42578125" style="2" customWidth="1"/>
    <col min="6580" max="6592" width="0" style="2" hidden="1" customWidth="1"/>
    <col min="6593" max="6622" width="12.42578125" style="2" customWidth="1"/>
    <col min="6623" max="6624" width="13" style="2" customWidth="1"/>
    <col min="6625" max="6625" width="11.5703125" style="2" customWidth="1"/>
    <col min="6626" max="6626" width="13" style="2" customWidth="1"/>
    <col min="6627" max="6628" width="17.42578125" style="2" customWidth="1"/>
    <col min="6629" max="6633" width="16.7109375" style="2" customWidth="1"/>
    <col min="6634" max="6634" width="19.42578125" style="2" customWidth="1"/>
    <col min="6635" max="6752" width="9.140625" style="2"/>
    <col min="6753" max="6753" width="4" style="2" customWidth="1"/>
    <col min="6754" max="6754" width="45.140625" style="2" customWidth="1"/>
    <col min="6755" max="6778" width="0" style="2" hidden="1" customWidth="1"/>
    <col min="6779" max="6779" width="12.42578125" style="2" customWidth="1"/>
    <col min="6780" max="6806" width="0" style="2" hidden="1" customWidth="1"/>
    <col min="6807" max="6807" width="12.5703125" style="2" customWidth="1"/>
    <col min="6808" max="6834" width="0" style="2" hidden="1" customWidth="1"/>
    <col min="6835" max="6835" width="12.42578125" style="2" customWidth="1"/>
    <col min="6836" max="6848" width="0" style="2" hidden="1" customWidth="1"/>
    <col min="6849" max="6878" width="12.42578125" style="2" customWidth="1"/>
    <col min="6879" max="6880" width="13" style="2" customWidth="1"/>
    <col min="6881" max="6881" width="11.5703125" style="2" customWidth="1"/>
    <col min="6882" max="6882" width="13" style="2" customWidth="1"/>
    <col min="6883" max="6884" width="17.42578125" style="2" customWidth="1"/>
    <col min="6885" max="6889" width="16.7109375" style="2" customWidth="1"/>
    <col min="6890" max="6890" width="19.42578125" style="2" customWidth="1"/>
    <col min="6891" max="7008" width="9.140625" style="2"/>
    <col min="7009" max="7009" width="4" style="2" customWidth="1"/>
    <col min="7010" max="7010" width="45.140625" style="2" customWidth="1"/>
    <col min="7011" max="7034" width="0" style="2" hidden="1" customWidth="1"/>
    <col min="7035" max="7035" width="12.42578125" style="2" customWidth="1"/>
    <col min="7036" max="7062" width="0" style="2" hidden="1" customWidth="1"/>
    <col min="7063" max="7063" width="12.5703125" style="2" customWidth="1"/>
    <col min="7064" max="7090" width="0" style="2" hidden="1" customWidth="1"/>
    <col min="7091" max="7091" width="12.42578125" style="2" customWidth="1"/>
    <col min="7092" max="7104" width="0" style="2" hidden="1" customWidth="1"/>
    <col min="7105" max="7134" width="12.42578125" style="2" customWidth="1"/>
    <col min="7135" max="7136" width="13" style="2" customWidth="1"/>
    <col min="7137" max="7137" width="11.5703125" style="2" customWidth="1"/>
    <col min="7138" max="7138" width="13" style="2" customWidth="1"/>
    <col min="7139" max="7140" width="17.42578125" style="2" customWidth="1"/>
    <col min="7141" max="7145" width="16.7109375" style="2" customWidth="1"/>
    <col min="7146" max="7146" width="19.42578125" style="2" customWidth="1"/>
    <col min="7147" max="7264" width="9.140625" style="2"/>
    <col min="7265" max="7265" width="4" style="2" customWidth="1"/>
    <col min="7266" max="7266" width="45.140625" style="2" customWidth="1"/>
    <col min="7267" max="7290" width="0" style="2" hidden="1" customWidth="1"/>
    <col min="7291" max="7291" width="12.42578125" style="2" customWidth="1"/>
    <col min="7292" max="7318" width="0" style="2" hidden="1" customWidth="1"/>
    <col min="7319" max="7319" width="12.5703125" style="2" customWidth="1"/>
    <col min="7320" max="7346" width="0" style="2" hidden="1" customWidth="1"/>
    <col min="7347" max="7347" width="12.42578125" style="2" customWidth="1"/>
    <col min="7348" max="7360" width="0" style="2" hidden="1" customWidth="1"/>
    <col min="7361" max="7390" width="12.42578125" style="2" customWidth="1"/>
    <col min="7391" max="7392" width="13" style="2" customWidth="1"/>
    <col min="7393" max="7393" width="11.5703125" style="2" customWidth="1"/>
    <col min="7394" max="7394" width="13" style="2" customWidth="1"/>
    <col min="7395" max="7396" width="17.42578125" style="2" customWidth="1"/>
    <col min="7397" max="7401" width="16.7109375" style="2" customWidth="1"/>
    <col min="7402" max="7402" width="19.42578125" style="2" customWidth="1"/>
    <col min="7403" max="7520" width="9.140625" style="2"/>
    <col min="7521" max="7521" width="4" style="2" customWidth="1"/>
    <col min="7522" max="7522" width="45.140625" style="2" customWidth="1"/>
    <col min="7523" max="7546" width="0" style="2" hidden="1" customWidth="1"/>
    <col min="7547" max="7547" width="12.42578125" style="2" customWidth="1"/>
    <col min="7548" max="7574" width="0" style="2" hidden="1" customWidth="1"/>
    <col min="7575" max="7575" width="12.5703125" style="2" customWidth="1"/>
    <col min="7576" max="7602" width="0" style="2" hidden="1" customWidth="1"/>
    <col min="7603" max="7603" width="12.42578125" style="2" customWidth="1"/>
    <col min="7604" max="7616" width="0" style="2" hidden="1" customWidth="1"/>
    <col min="7617" max="7646" width="12.42578125" style="2" customWidth="1"/>
    <col min="7647" max="7648" width="13" style="2" customWidth="1"/>
    <col min="7649" max="7649" width="11.5703125" style="2" customWidth="1"/>
    <col min="7650" max="7650" width="13" style="2" customWidth="1"/>
    <col min="7651" max="7652" width="17.42578125" style="2" customWidth="1"/>
    <col min="7653" max="7657" width="16.7109375" style="2" customWidth="1"/>
    <col min="7658" max="7658" width="19.42578125" style="2" customWidth="1"/>
    <col min="7659" max="7776" width="9.140625" style="2"/>
    <col min="7777" max="7777" width="4" style="2" customWidth="1"/>
    <col min="7778" max="7778" width="45.140625" style="2" customWidth="1"/>
    <col min="7779" max="7802" width="0" style="2" hidden="1" customWidth="1"/>
    <col min="7803" max="7803" width="12.42578125" style="2" customWidth="1"/>
    <col min="7804" max="7830" width="0" style="2" hidden="1" customWidth="1"/>
    <col min="7831" max="7831" width="12.5703125" style="2" customWidth="1"/>
    <col min="7832" max="7858" width="0" style="2" hidden="1" customWidth="1"/>
    <col min="7859" max="7859" width="12.42578125" style="2" customWidth="1"/>
    <col min="7860" max="7872" width="0" style="2" hidden="1" customWidth="1"/>
    <col min="7873" max="7902" width="12.42578125" style="2" customWidth="1"/>
    <col min="7903" max="7904" width="13" style="2" customWidth="1"/>
    <col min="7905" max="7905" width="11.5703125" style="2" customWidth="1"/>
    <col min="7906" max="7906" width="13" style="2" customWidth="1"/>
    <col min="7907" max="7908" width="17.42578125" style="2" customWidth="1"/>
    <col min="7909" max="7913" width="16.7109375" style="2" customWidth="1"/>
    <col min="7914" max="7914" width="19.42578125" style="2" customWidth="1"/>
    <col min="7915" max="8032" width="9.140625" style="2"/>
    <col min="8033" max="8033" width="4" style="2" customWidth="1"/>
    <col min="8034" max="8034" width="45.140625" style="2" customWidth="1"/>
    <col min="8035" max="8058" width="0" style="2" hidden="1" customWidth="1"/>
    <col min="8059" max="8059" width="12.42578125" style="2" customWidth="1"/>
    <col min="8060" max="8086" width="0" style="2" hidden="1" customWidth="1"/>
    <col min="8087" max="8087" width="12.5703125" style="2" customWidth="1"/>
    <col min="8088" max="8114" width="0" style="2" hidden="1" customWidth="1"/>
    <col min="8115" max="8115" width="12.42578125" style="2" customWidth="1"/>
    <col min="8116" max="8128" width="0" style="2" hidden="1" customWidth="1"/>
    <col min="8129" max="8158" width="12.42578125" style="2" customWidth="1"/>
    <col min="8159" max="8160" width="13" style="2" customWidth="1"/>
    <col min="8161" max="8161" width="11.5703125" style="2" customWidth="1"/>
    <col min="8162" max="8162" width="13" style="2" customWidth="1"/>
    <col min="8163" max="8164" width="17.42578125" style="2" customWidth="1"/>
    <col min="8165" max="8169" width="16.7109375" style="2" customWidth="1"/>
    <col min="8170" max="8170" width="19.42578125" style="2" customWidth="1"/>
    <col min="8171" max="8288" width="9.140625" style="2"/>
    <col min="8289" max="8289" width="4" style="2" customWidth="1"/>
    <col min="8290" max="8290" width="45.140625" style="2" customWidth="1"/>
    <col min="8291" max="8314" width="0" style="2" hidden="1" customWidth="1"/>
    <col min="8315" max="8315" width="12.42578125" style="2" customWidth="1"/>
    <col min="8316" max="8342" width="0" style="2" hidden="1" customWidth="1"/>
    <col min="8343" max="8343" width="12.5703125" style="2" customWidth="1"/>
    <col min="8344" max="8370" width="0" style="2" hidden="1" customWidth="1"/>
    <col min="8371" max="8371" width="12.42578125" style="2" customWidth="1"/>
    <col min="8372" max="8384" width="0" style="2" hidden="1" customWidth="1"/>
    <col min="8385" max="8414" width="12.42578125" style="2" customWidth="1"/>
    <col min="8415" max="8416" width="13" style="2" customWidth="1"/>
    <col min="8417" max="8417" width="11.5703125" style="2" customWidth="1"/>
    <col min="8418" max="8418" width="13" style="2" customWidth="1"/>
    <col min="8419" max="8420" width="17.42578125" style="2" customWidth="1"/>
    <col min="8421" max="8425" width="16.7109375" style="2" customWidth="1"/>
    <col min="8426" max="8426" width="19.42578125" style="2" customWidth="1"/>
    <col min="8427" max="8544" width="9.140625" style="2"/>
    <col min="8545" max="8545" width="4" style="2" customWidth="1"/>
    <col min="8546" max="8546" width="45.140625" style="2" customWidth="1"/>
    <col min="8547" max="8570" width="0" style="2" hidden="1" customWidth="1"/>
    <col min="8571" max="8571" width="12.42578125" style="2" customWidth="1"/>
    <col min="8572" max="8598" width="0" style="2" hidden="1" customWidth="1"/>
    <col min="8599" max="8599" width="12.5703125" style="2" customWidth="1"/>
    <col min="8600" max="8626" width="0" style="2" hidden="1" customWidth="1"/>
    <col min="8627" max="8627" width="12.42578125" style="2" customWidth="1"/>
    <col min="8628" max="8640" width="0" style="2" hidden="1" customWidth="1"/>
    <col min="8641" max="8670" width="12.42578125" style="2" customWidth="1"/>
    <col min="8671" max="8672" width="13" style="2" customWidth="1"/>
    <col min="8673" max="8673" width="11.5703125" style="2" customWidth="1"/>
    <col min="8674" max="8674" width="13" style="2" customWidth="1"/>
    <col min="8675" max="8676" width="17.42578125" style="2" customWidth="1"/>
    <col min="8677" max="8681" width="16.7109375" style="2" customWidth="1"/>
    <col min="8682" max="8682" width="19.42578125" style="2" customWidth="1"/>
    <col min="8683" max="8800" width="9.140625" style="2"/>
    <col min="8801" max="8801" width="4" style="2" customWidth="1"/>
    <col min="8802" max="8802" width="45.140625" style="2" customWidth="1"/>
    <col min="8803" max="8826" width="0" style="2" hidden="1" customWidth="1"/>
    <col min="8827" max="8827" width="12.42578125" style="2" customWidth="1"/>
    <col min="8828" max="8854" width="0" style="2" hidden="1" customWidth="1"/>
    <col min="8855" max="8855" width="12.5703125" style="2" customWidth="1"/>
    <col min="8856" max="8882" width="0" style="2" hidden="1" customWidth="1"/>
    <col min="8883" max="8883" width="12.42578125" style="2" customWidth="1"/>
    <col min="8884" max="8896" width="0" style="2" hidden="1" customWidth="1"/>
    <col min="8897" max="8926" width="12.42578125" style="2" customWidth="1"/>
    <col min="8927" max="8928" width="13" style="2" customWidth="1"/>
    <col min="8929" max="8929" width="11.5703125" style="2" customWidth="1"/>
    <col min="8930" max="8930" width="13" style="2" customWidth="1"/>
    <col min="8931" max="8932" width="17.42578125" style="2" customWidth="1"/>
    <col min="8933" max="8937" width="16.7109375" style="2" customWidth="1"/>
    <col min="8938" max="8938" width="19.42578125" style="2" customWidth="1"/>
    <col min="8939" max="9056" width="9.140625" style="2"/>
    <col min="9057" max="9057" width="4" style="2" customWidth="1"/>
    <col min="9058" max="9058" width="45.140625" style="2" customWidth="1"/>
    <col min="9059" max="9082" width="0" style="2" hidden="1" customWidth="1"/>
    <col min="9083" max="9083" width="12.42578125" style="2" customWidth="1"/>
    <col min="9084" max="9110" width="0" style="2" hidden="1" customWidth="1"/>
    <col min="9111" max="9111" width="12.5703125" style="2" customWidth="1"/>
    <col min="9112" max="9138" width="0" style="2" hidden="1" customWidth="1"/>
    <col min="9139" max="9139" width="12.42578125" style="2" customWidth="1"/>
    <col min="9140" max="9152" width="0" style="2" hidden="1" customWidth="1"/>
    <col min="9153" max="9182" width="12.42578125" style="2" customWidth="1"/>
    <col min="9183" max="9184" width="13" style="2" customWidth="1"/>
    <col min="9185" max="9185" width="11.5703125" style="2" customWidth="1"/>
    <col min="9186" max="9186" width="13" style="2" customWidth="1"/>
    <col min="9187" max="9188" width="17.42578125" style="2" customWidth="1"/>
    <col min="9189" max="9193" width="16.7109375" style="2" customWidth="1"/>
    <col min="9194" max="9194" width="19.42578125" style="2" customWidth="1"/>
    <col min="9195" max="9312" width="9.140625" style="2"/>
    <col min="9313" max="9313" width="4" style="2" customWidth="1"/>
    <col min="9314" max="9314" width="45.140625" style="2" customWidth="1"/>
    <col min="9315" max="9338" width="0" style="2" hidden="1" customWidth="1"/>
    <col min="9339" max="9339" width="12.42578125" style="2" customWidth="1"/>
    <col min="9340" max="9366" width="0" style="2" hidden="1" customWidth="1"/>
    <col min="9367" max="9367" width="12.5703125" style="2" customWidth="1"/>
    <col min="9368" max="9394" width="0" style="2" hidden="1" customWidth="1"/>
    <col min="9395" max="9395" width="12.42578125" style="2" customWidth="1"/>
    <col min="9396" max="9408" width="0" style="2" hidden="1" customWidth="1"/>
    <col min="9409" max="9438" width="12.42578125" style="2" customWidth="1"/>
    <col min="9439" max="9440" width="13" style="2" customWidth="1"/>
    <col min="9441" max="9441" width="11.5703125" style="2" customWidth="1"/>
    <col min="9442" max="9442" width="13" style="2" customWidth="1"/>
    <col min="9443" max="9444" width="17.42578125" style="2" customWidth="1"/>
    <col min="9445" max="9449" width="16.7109375" style="2" customWidth="1"/>
    <col min="9450" max="9450" width="19.42578125" style="2" customWidth="1"/>
    <col min="9451" max="9568" width="9.140625" style="2"/>
    <col min="9569" max="9569" width="4" style="2" customWidth="1"/>
    <col min="9570" max="9570" width="45.140625" style="2" customWidth="1"/>
    <col min="9571" max="9594" width="0" style="2" hidden="1" customWidth="1"/>
    <col min="9595" max="9595" width="12.42578125" style="2" customWidth="1"/>
    <col min="9596" max="9622" width="0" style="2" hidden="1" customWidth="1"/>
    <col min="9623" max="9623" width="12.5703125" style="2" customWidth="1"/>
    <col min="9624" max="9650" width="0" style="2" hidden="1" customWidth="1"/>
    <col min="9651" max="9651" width="12.42578125" style="2" customWidth="1"/>
    <col min="9652" max="9664" width="0" style="2" hidden="1" customWidth="1"/>
    <col min="9665" max="9694" width="12.42578125" style="2" customWidth="1"/>
    <col min="9695" max="9696" width="13" style="2" customWidth="1"/>
    <col min="9697" max="9697" width="11.5703125" style="2" customWidth="1"/>
    <col min="9698" max="9698" width="13" style="2" customWidth="1"/>
    <col min="9699" max="9700" width="17.42578125" style="2" customWidth="1"/>
    <col min="9701" max="9705" width="16.7109375" style="2" customWidth="1"/>
    <col min="9706" max="9706" width="19.42578125" style="2" customWidth="1"/>
    <col min="9707" max="9824" width="9.140625" style="2"/>
    <col min="9825" max="9825" width="4" style="2" customWidth="1"/>
    <col min="9826" max="9826" width="45.140625" style="2" customWidth="1"/>
    <col min="9827" max="9850" width="0" style="2" hidden="1" customWidth="1"/>
    <col min="9851" max="9851" width="12.42578125" style="2" customWidth="1"/>
    <col min="9852" max="9878" width="0" style="2" hidden="1" customWidth="1"/>
    <col min="9879" max="9879" width="12.5703125" style="2" customWidth="1"/>
    <col min="9880" max="9906" width="0" style="2" hidden="1" customWidth="1"/>
    <col min="9907" max="9907" width="12.42578125" style="2" customWidth="1"/>
    <col min="9908" max="9920" width="0" style="2" hidden="1" customWidth="1"/>
    <col min="9921" max="9950" width="12.42578125" style="2" customWidth="1"/>
    <col min="9951" max="9952" width="13" style="2" customWidth="1"/>
    <col min="9953" max="9953" width="11.5703125" style="2" customWidth="1"/>
    <col min="9954" max="9954" width="13" style="2" customWidth="1"/>
    <col min="9955" max="9956" width="17.42578125" style="2" customWidth="1"/>
    <col min="9957" max="9961" width="16.7109375" style="2" customWidth="1"/>
    <col min="9962" max="9962" width="19.42578125" style="2" customWidth="1"/>
    <col min="9963" max="10080" width="9.140625" style="2"/>
    <col min="10081" max="10081" width="4" style="2" customWidth="1"/>
    <col min="10082" max="10082" width="45.140625" style="2" customWidth="1"/>
    <col min="10083" max="10106" width="0" style="2" hidden="1" customWidth="1"/>
    <col min="10107" max="10107" width="12.42578125" style="2" customWidth="1"/>
    <col min="10108" max="10134" width="0" style="2" hidden="1" customWidth="1"/>
    <col min="10135" max="10135" width="12.5703125" style="2" customWidth="1"/>
    <col min="10136" max="10162" width="0" style="2" hidden="1" customWidth="1"/>
    <col min="10163" max="10163" width="12.42578125" style="2" customWidth="1"/>
    <col min="10164" max="10176" width="0" style="2" hidden="1" customWidth="1"/>
    <col min="10177" max="10206" width="12.42578125" style="2" customWidth="1"/>
    <col min="10207" max="10208" width="13" style="2" customWidth="1"/>
    <col min="10209" max="10209" width="11.5703125" style="2" customWidth="1"/>
    <col min="10210" max="10210" width="13" style="2" customWidth="1"/>
    <col min="10211" max="10212" width="17.42578125" style="2" customWidth="1"/>
    <col min="10213" max="10217" width="16.7109375" style="2" customWidth="1"/>
    <col min="10218" max="10218" width="19.42578125" style="2" customWidth="1"/>
    <col min="10219" max="10336" width="9.140625" style="2"/>
    <col min="10337" max="10337" width="4" style="2" customWidth="1"/>
    <col min="10338" max="10338" width="45.140625" style="2" customWidth="1"/>
    <col min="10339" max="10362" width="0" style="2" hidden="1" customWidth="1"/>
    <col min="10363" max="10363" width="12.42578125" style="2" customWidth="1"/>
    <col min="10364" max="10390" width="0" style="2" hidden="1" customWidth="1"/>
    <col min="10391" max="10391" width="12.5703125" style="2" customWidth="1"/>
    <col min="10392" max="10418" width="0" style="2" hidden="1" customWidth="1"/>
    <col min="10419" max="10419" width="12.42578125" style="2" customWidth="1"/>
    <col min="10420" max="10432" width="0" style="2" hidden="1" customWidth="1"/>
    <col min="10433" max="10462" width="12.42578125" style="2" customWidth="1"/>
    <col min="10463" max="10464" width="13" style="2" customWidth="1"/>
    <col min="10465" max="10465" width="11.5703125" style="2" customWidth="1"/>
    <col min="10466" max="10466" width="13" style="2" customWidth="1"/>
    <col min="10467" max="10468" width="17.42578125" style="2" customWidth="1"/>
    <col min="10469" max="10473" width="16.7109375" style="2" customWidth="1"/>
    <col min="10474" max="10474" width="19.42578125" style="2" customWidth="1"/>
    <col min="10475" max="10592" width="9.140625" style="2"/>
    <col min="10593" max="10593" width="4" style="2" customWidth="1"/>
    <col min="10594" max="10594" width="45.140625" style="2" customWidth="1"/>
    <col min="10595" max="10618" width="0" style="2" hidden="1" customWidth="1"/>
    <col min="10619" max="10619" width="12.42578125" style="2" customWidth="1"/>
    <col min="10620" max="10646" width="0" style="2" hidden="1" customWidth="1"/>
    <col min="10647" max="10647" width="12.5703125" style="2" customWidth="1"/>
    <col min="10648" max="10674" width="0" style="2" hidden="1" customWidth="1"/>
    <col min="10675" max="10675" width="12.42578125" style="2" customWidth="1"/>
    <col min="10676" max="10688" width="0" style="2" hidden="1" customWidth="1"/>
    <col min="10689" max="10718" width="12.42578125" style="2" customWidth="1"/>
    <col min="10719" max="10720" width="13" style="2" customWidth="1"/>
    <col min="10721" max="10721" width="11.5703125" style="2" customWidth="1"/>
    <col min="10722" max="10722" width="13" style="2" customWidth="1"/>
    <col min="10723" max="10724" width="17.42578125" style="2" customWidth="1"/>
    <col min="10725" max="10729" width="16.7109375" style="2" customWidth="1"/>
    <col min="10730" max="10730" width="19.42578125" style="2" customWidth="1"/>
    <col min="10731" max="10848" width="9.140625" style="2"/>
    <col min="10849" max="10849" width="4" style="2" customWidth="1"/>
    <col min="10850" max="10850" width="45.140625" style="2" customWidth="1"/>
    <col min="10851" max="10874" width="0" style="2" hidden="1" customWidth="1"/>
    <col min="10875" max="10875" width="12.42578125" style="2" customWidth="1"/>
    <col min="10876" max="10902" width="0" style="2" hidden="1" customWidth="1"/>
    <col min="10903" max="10903" width="12.5703125" style="2" customWidth="1"/>
    <col min="10904" max="10930" width="0" style="2" hidden="1" customWidth="1"/>
    <col min="10931" max="10931" width="12.42578125" style="2" customWidth="1"/>
    <col min="10932" max="10944" width="0" style="2" hidden="1" customWidth="1"/>
    <col min="10945" max="10974" width="12.42578125" style="2" customWidth="1"/>
    <col min="10975" max="10976" width="13" style="2" customWidth="1"/>
    <col min="10977" max="10977" width="11.5703125" style="2" customWidth="1"/>
    <col min="10978" max="10978" width="13" style="2" customWidth="1"/>
    <col min="10979" max="10980" width="17.42578125" style="2" customWidth="1"/>
    <col min="10981" max="10985" width="16.7109375" style="2" customWidth="1"/>
    <col min="10986" max="10986" width="19.42578125" style="2" customWidth="1"/>
    <col min="10987" max="11104" width="9.140625" style="2"/>
    <col min="11105" max="11105" width="4" style="2" customWidth="1"/>
    <col min="11106" max="11106" width="45.140625" style="2" customWidth="1"/>
    <col min="11107" max="11130" width="0" style="2" hidden="1" customWidth="1"/>
    <col min="11131" max="11131" width="12.42578125" style="2" customWidth="1"/>
    <col min="11132" max="11158" width="0" style="2" hidden="1" customWidth="1"/>
    <col min="11159" max="11159" width="12.5703125" style="2" customWidth="1"/>
    <col min="11160" max="11186" width="0" style="2" hidden="1" customWidth="1"/>
    <col min="11187" max="11187" width="12.42578125" style="2" customWidth="1"/>
    <col min="11188" max="11200" width="0" style="2" hidden="1" customWidth="1"/>
    <col min="11201" max="11230" width="12.42578125" style="2" customWidth="1"/>
    <col min="11231" max="11232" width="13" style="2" customWidth="1"/>
    <col min="11233" max="11233" width="11.5703125" style="2" customWidth="1"/>
    <col min="11234" max="11234" width="13" style="2" customWidth="1"/>
    <col min="11235" max="11236" width="17.42578125" style="2" customWidth="1"/>
    <col min="11237" max="11241" width="16.7109375" style="2" customWidth="1"/>
    <col min="11242" max="11242" width="19.42578125" style="2" customWidth="1"/>
    <col min="11243" max="11360" width="9.140625" style="2"/>
    <col min="11361" max="11361" width="4" style="2" customWidth="1"/>
    <col min="11362" max="11362" width="45.140625" style="2" customWidth="1"/>
    <col min="11363" max="11386" width="0" style="2" hidden="1" customWidth="1"/>
    <col min="11387" max="11387" width="12.42578125" style="2" customWidth="1"/>
    <col min="11388" max="11414" width="0" style="2" hidden="1" customWidth="1"/>
    <col min="11415" max="11415" width="12.5703125" style="2" customWidth="1"/>
    <col min="11416" max="11442" width="0" style="2" hidden="1" customWidth="1"/>
    <col min="11443" max="11443" width="12.42578125" style="2" customWidth="1"/>
    <col min="11444" max="11456" width="0" style="2" hidden="1" customWidth="1"/>
    <col min="11457" max="11486" width="12.42578125" style="2" customWidth="1"/>
    <col min="11487" max="11488" width="13" style="2" customWidth="1"/>
    <col min="11489" max="11489" width="11.5703125" style="2" customWidth="1"/>
    <col min="11490" max="11490" width="13" style="2" customWidth="1"/>
    <col min="11491" max="11492" width="17.42578125" style="2" customWidth="1"/>
    <col min="11493" max="11497" width="16.7109375" style="2" customWidth="1"/>
    <col min="11498" max="11498" width="19.42578125" style="2" customWidth="1"/>
    <col min="11499" max="11616" width="9.140625" style="2"/>
    <col min="11617" max="11617" width="4" style="2" customWidth="1"/>
    <col min="11618" max="11618" width="45.140625" style="2" customWidth="1"/>
    <col min="11619" max="11642" width="0" style="2" hidden="1" customWidth="1"/>
    <col min="11643" max="11643" width="12.42578125" style="2" customWidth="1"/>
    <col min="11644" max="11670" width="0" style="2" hidden="1" customWidth="1"/>
    <col min="11671" max="11671" width="12.5703125" style="2" customWidth="1"/>
    <col min="11672" max="11698" width="0" style="2" hidden="1" customWidth="1"/>
    <col min="11699" max="11699" width="12.42578125" style="2" customWidth="1"/>
    <col min="11700" max="11712" width="0" style="2" hidden="1" customWidth="1"/>
    <col min="11713" max="11742" width="12.42578125" style="2" customWidth="1"/>
    <col min="11743" max="11744" width="13" style="2" customWidth="1"/>
    <col min="11745" max="11745" width="11.5703125" style="2" customWidth="1"/>
    <col min="11746" max="11746" width="13" style="2" customWidth="1"/>
    <col min="11747" max="11748" width="17.42578125" style="2" customWidth="1"/>
    <col min="11749" max="11753" width="16.7109375" style="2" customWidth="1"/>
    <col min="11754" max="11754" width="19.42578125" style="2" customWidth="1"/>
    <col min="11755" max="11872" width="9.140625" style="2"/>
    <col min="11873" max="11873" width="4" style="2" customWidth="1"/>
    <col min="11874" max="11874" width="45.140625" style="2" customWidth="1"/>
    <col min="11875" max="11898" width="0" style="2" hidden="1" customWidth="1"/>
    <col min="11899" max="11899" width="12.42578125" style="2" customWidth="1"/>
    <col min="11900" max="11926" width="0" style="2" hidden="1" customWidth="1"/>
    <col min="11927" max="11927" width="12.5703125" style="2" customWidth="1"/>
    <col min="11928" max="11954" width="0" style="2" hidden="1" customWidth="1"/>
    <col min="11955" max="11955" width="12.42578125" style="2" customWidth="1"/>
    <col min="11956" max="11968" width="0" style="2" hidden="1" customWidth="1"/>
    <col min="11969" max="11998" width="12.42578125" style="2" customWidth="1"/>
    <col min="11999" max="12000" width="13" style="2" customWidth="1"/>
    <col min="12001" max="12001" width="11.5703125" style="2" customWidth="1"/>
    <col min="12002" max="12002" width="13" style="2" customWidth="1"/>
    <col min="12003" max="12004" width="17.42578125" style="2" customWidth="1"/>
    <col min="12005" max="12009" width="16.7109375" style="2" customWidth="1"/>
    <col min="12010" max="12010" width="19.42578125" style="2" customWidth="1"/>
    <col min="12011" max="12128" width="9.140625" style="2"/>
    <col min="12129" max="12129" width="4" style="2" customWidth="1"/>
    <col min="12130" max="12130" width="45.140625" style="2" customWidth="1"/>
    <col min="12131" max="12154" width="0" style="2" hidden="1" customWidth="1"/>
    <col min="12155" max="12155" width="12.42578125" style="2" customWidth="1"/>
    <col min="12156" max="12182" width="0" style="2" hidden="1" customWidth="1"/>
    <col min="12183" max="12183" width="12.5703125" style="2" customWidth="1"/>
    <col min="12184" max="12210" width="0" style="2" hidden="1" customWidth="1"/>
    <col min="12211" max="12211" width="12.42578125" style="2" customWidth="1"/>
    <col min="12212" max="12224" width="0" style="2" hidden="1" customWidth="1"/>
    <col min="12225" max="12254" width="12.42578125" style="2" customWidth="1"/>
    <col min="12255" max="12256" width="13" style="2" customWidth="1"/>
    <col min="12257" max="12257" width="11.5703125" style="2" customWidth="1"/>
    <col min="12258" max="12258" width="13" style="2" customWidth="1"/>
    <col min="12259" max="12260" width="17.42578125" style="2" customWidth="1"/>
    <col min="12261" max="12265" width="16.7109375" style="2" customWidth="1"/>
    <col min="12266" max="12266" width="19.42578125" style="2" customWidth="1"/>
    <col min="12267" max="12384" width="9.140625" style="2"/>
    <col min="12385" max="12385" width="4" style="2" customWidth="1"/>
    <col min="12386" max="12386" width="45.140625" style="2" customWidth="1"/>
    <col min="12387" max="12410" width="0" style="2" hidden="1" customWidth="1"/>
    <col min="12411" max="12411" width="12.42578125" style="2" customWidth="1"/>
    <col min="12412" max="12438" width="0" style="2" hidden="1" customWidth="1"/>
    <col min="12439" max="12439" width="12.5703125" style="2" customWidth="1"/>
    <col min="12440" max="12466" width="0" style="2" hidden="1" customWidth="1"/>
    <col min="12467" max="12467" width="12.42578125" style="2" customWidth="1"/>
    <col min="12468" max="12480" width="0" style="2" hidden="1" customWidth="1"/>
    <col min="12481" max="12510" width="12.42578125" style="2" customWidth="1"/>
    <col min="12511" max="12512" width="13" style="2" customWidth="1"/>
    <col min="12513" max="12513" width="11.5703125" style="2" customWidth="1"/>
    <col min="12514" max="12514" width="13" style="2" customWidth="1"/>
    <col min="12515" max="12516" width="17.42578125" style="2" customWidth="1"/>
    <col min="12517" max="12521" width="16.7109375" style="2" customWidth="1"/>
    <col min="12522" max="12522" width="19.42578125" style="2" customWidth="1"/>
    <col min="12523" max="12640" width="9.140625" style="2"/>
    <col min="12641" max="12641" width="4" style="2" customWidth="1"/>
    <col min="12642" max="12642" width="45.140625" style="2" customWidth="1"/>
    <col min="12643" max="12666" width="0" style="2" hidden="1" customWidth="1"/>
    <col min="12667" max="12667" width="12.42578125" style="2" customWidth="1"/>
    <col min="12668" max="12694" width="0" style="2" hidden="1" customWidth="1"/>
    <col min="12695" max="12695" width="12.5703125" style="2" customWidth="1"/>
    <col min="12696" max="12722" width="0" style="2" hidden="1" customWidth="1"/>
    <col min="12723" max="12723" width="12.42578125" style="2" customWidth="1"/>
    <col min="12724" max="12736" width="0" style="2" hidden="1" customWidth="1"/>
    <col min="12737" max="12766" width="12.42578125" style="2" customWidth="1"/>
    <col min="12767" max="12768" width="13" style="2" customWidth="1"/>
    <col min="12769" max="12769" width="11.5703125" style="2" customWidth="1"/>
    <col min="12770" max="12770" width="13" style="2" customWidth="1"/>
    <col min="12771" max="12772" width="17.42578125" style="2" customWidth="1"/>
    <col min="12773" max="12777" width="16.7109375" style="2" customWidth="1"/>
    <col min="12778" max="12778" width="19.42578125" style="2" customWidth="1"/>
    <col min="12779" max="12896" width="9.140625" style="2"/>
    <col min="12897" max="12897" width="4" style="2" customWidth="1"/>
    <col min="12898" max="12898" width="45.140625" style="2" customWidth="1"/>
    <col min="12899" max="12922" width="0" style="2" hidden="1" customWidth="1"/>
    <col min="12923" max="12923" width="12.42578125" style="2" customWidth="1"/>
    <col min="12924" max="12950" width="0" style="2" hidden="1" customWidth="1"/>
    <col min="12951" max="12951" width="12.5703125" style="2" customWidth="1"/>
    <col min="12952" max="12978" width="0" style="2" hidden="1" customWidth="1"/>
    <col min="12979" max="12979" width="12.42578125" style="2" customWidth="1"/>
    <col min="12980" max="12992" width="0" style="2" hidden="1" customWidth="1"/>
    <col min="12993" max="13022" width="12.42578125" style="2" customWidth="1"/>
    <col min="13023" max="13024" width="13" style="2" customWidth="1"/>
    <col min="13025" max="13025" width="11.5703125" style="2" customWidth="1"/>
    <col min="13026" max="13026" width="13" style="2" customWidth="1"/>
    <col min="13027" max="13028" width="17.42578125" style="2" customWidth="1"/>
    <col min="13029" max="13033" width="16.7109375" style="2" customWidth="1"/>
    <col min="13034" max="13034" width="19.42578125" style="2" customWidth="1"/>
    <col min="13035" max="13152" width="9.140625" style="2"/>
    <col min="13153" max="13153" width="4" style="2" customWidth="1"/>
    <col min="13154" max="13154" width="45.140625" style="2" customWidth="1"/>
    <col min="13155" max="13178" width="0" style="2" hidden="1" customWidth="1"/>
    <col min="13179" max="13179" width="12.42578125" style="2" customWidth="1"/>
    <col min="13180" max="13206" width="0" style="2" hidden="1" customWidth="1"/>
    <col min="13207" max="13207" width="12.5703125" style="2" customWidth="1"/>
    <col min="13208" max="13234" width="0" style="2" hidden="1" customWidth="1"/>
    <col min="13235" max="13235" width="12.42578125" style="2" customWidth="1"/>
    <col min="13236" max="13248" width="0" style="2" hidden="1" customWidth="1"/>
    <col min="13249" max="13278" width="12.42578125" style="2" customWidth="1"/>
    <col min="13279" max="13280" width="13" style="2" customWidth="1"/>
    <col min="13281" max="13281" width="11.5703125" style="2" customWidth="1"/>
    <col min="13282" max="13282" width="13" style="2" customWidth="1"/>
    <col min="13283" max="13284" width="17.42578125" style="2" customWidth="1"/>
    <col min="13285" max="13289" width="16.7109375" style="2" customWidth="1"/>
    <col min="13290" max="13290" width="19.42578125" style="2" customWidth="1"/>
    <col min="13291" max="13408" width="9.140625" style="2"/>
    <col min="13409" max="13409" width="4" style="2" customWidth="1"/>
    <col min="13410" max="13410" width="45.140625" style="2" customWidth="1"/>
    <col min="13411" max="13434" width="0" style="2" hidden="1" customWidth="1"/>
    <col min="13435" max="13435" width="12.42578125" style="2" customWidth="1"/>
    <col min="13436" max="13462" width="0" style="2" hidden="1" customWidth="1"/>
    <col min="13463" max="13463" width="12.5703125" style="2" customWidth="1"/>
    <col min="13464" max="13490" width="0" style="2" hidden="1" customWidth="1"/>
    <col min="13491" max="13491" width="12.42578125" style="2" customWidth="1"/>
    <col min="13492" max="13504" width="0" style="2" hidden="1" customWidth="1"/>
    <col min="13505" max="13534" width="12.42578125" style="2" customWidth="1"/>
    <col min="13535" max="13536" width="13" style="2" customWidth="1"/>
    <col min="13537" max="13537" width="11.5703125" style="2" customWidth="1"/>
    <col min="13538" max="13538" width="13" style="2" customWidth="1"/>
    <col min="13539" max="13540" width="17.42578125" style="2" customWidth="1"/>
    <col min="13541" max="13545" width="16.7109375" style="2" customWidth="1"/>
    <col min="13546" max="13546" width="19.42578125" style="2" customWidth="1"/>
    <col min="13547" max="13664" width="9.140625" style="2"/>
    <col min="13665" max="13665" width="4" style="2" customWidth="1"/>
    <col min="13666" max="13666" width="45.140625" style="2" customWidth="1"/>
    <col min="13667" max="13690" width="0" style="2" hidden="1" customWidth="1"/>
    <col min="13691" max="13691" width="12.42578125" style="2" customWidth="1"/>
    <col min="13692" max="13718" width="0" style="2" hidden="1" customWidth="1"/>
    <col min="13719" max="13719" width="12.5703125" style="2" customWidth="1"/>
    <col min="13720" max="13746" width="0" style="2" hidden="1" customWidth="1"/>
    <col min="13747" max="13747" width="12.42578125" style="2" customWidth="1"/>
    <col min="13748" max="13760" width="0" style="2" hidden="1" customWidth="1"/>
    <col min="13761" max="13790" width="12.42578125" style="2" customWidth="1"/>
    <col min="13791" max="13792" width="13" style="2" customWidth="1"/>
    <col min="13793" max="13793" width="11.5703125" style="2" customWidth="1"/>
    <col min="13794" max="13794" width="13" style="2" customWidth="1"/>
    <col min="13795" max="13796" width="17.42578125" style="2" customWidth="1"/>
    <col min="13797" max="13801" width="16.7109375" style="2" customWidth="1"/>
    <col min="13802" max="13802" width="19.42578125" style="2" customWidth="1"/>
    <col min="13803" max="13920" width="9.140625" style="2"/>
    <col min="13921" max="13921" width="4" style="2" customWidth="1"/>
    <col min="13922" max="13922" width="45.140625" style="2" customWidth="1"/>
    <col min="13923" max="13946" width="0" style="2" hidden="1" customWidth="1"/>
    <col min="13947" max="13947" width="12.42578125" style="2" customWidth="1"/>
    <col min="13948" max="13974" width="0" style="2" hidden="1" customWidth="1"/>
    <col min="13975" max="13975" width="12.5703125" style="2" customWidth="1"/>
    <col min="13976" max="14002" width="0" style="2" hidden="1" customWidth="1"/>
    <col min="14003" max="14003" width="12.42578125" style="2" customWidth="1"/>
    <col min="14004" max="14016" width="0" style="2" hidden="1" customWidth="1"/>
    <col min="14017" max="14046" width="12.42578125" style="2" customWidth="1"/>
    <col min="14047" max="14048" width="13" style="2" customWidth="1"/>
    <col min="14049" max="14049" width="11.5703125" style="2" customWidth="1"/>
    <col min="14050" max="14050" width="13" style="2" customWidth="1"/>
    <col min="14051" max="14052" width="17.42578125" style="2" customWidth="1"/>
    <col min="14053" max="14057" width="16.7109375" style="2" customWidth="1"/>
    <col min="14058" max="14058" width="19.42578125" style="2" customWidth="1"/>
    <col min="14059" max="14176" width="9.140625" style="2"/>
    <col min="14177" max="14177" width="4" style="2" customWidth="1"/>
    <col min="14178" max="14178" width="45.140625" style="2" customWidth="1"/>
    <col min="14179" max="14202" width="0" style="2" hidden="1" customWidth="1"/>
    <col min="14203" max="14203" width="12.42578125" style="2" customWidth="1"/>
    <col min="14204" max="14230" width="0" style="2" hidden="1" customWidth="1"/>
    <col min="14231" max="14231" width="12.5703125" style="2" customWidth="1"/>
    <col min="14232" max="14258" width="0" style="2" hidden="1" customWidth="1"/>
    <col min="14259" max="14259" width="12.42578125" style="2" customWidth="1"/>
    <col min="14260" max="14272" width="0" style="2" hidden="1" customWidth="1"/>
    <col min="14273" max="14302" width="12.42578125" style="2" customWidth="1"/>
    <col min="14303" max="14304" width="13" style="2" customWidth="1"/>
    <col min="14305" max="14305" width="11.5703125" style="2" customWidth="1"/>
    <col min="14306" max="14306" width="13" style="2" customWidth="1"/>
    <col min="14307" max="14308" width="17.42578125" style="2" customWidth="1"/>
    <col min="14309" max="14313" width="16.7109375" style="2" customWidth="1"/>
    <col min="14314" max="14314" width="19.42578125" style="2" customWidth="1"/>
    <col min="14315" max="14432" width="9.140625" style="2"/>
    <col min="14433" max="14433" width="4" style="2" customWidth="1"/>
    <col min="14434" max="14434" width="45.140625" style="2" customWidth="1"/>
    <col min="14435" max="14458" width="0" style="2" hidden="1" customWidth="1"/>
    <col min="14459" max="14459" width="12.42578125" style="2" customWidth="1"/>
    <col min="14460" max="14486" width="0" style="2" hidden="1" customWidth="1"/>
    <col min="14487" max="14487" width="12.5703125" style="2" customWidth="1"/>
    <col min="14488" max="14514" width="0" style="2" hidden="1" customWidth="1"/>
    <col min="14515" max="14515" width="12.42578125" style="2" customWidth="1"/>
    <col min="14516" max="14528" width="0" style="2" hidden="1" customWidth="1"/>
    <col min="14529" max="14558" width="12.42578125" style="2" customWidth="1"/>
    <col min="14559" max="14560" width="13" style="2" customWidth="1"/>
    <col min="14561" max="14561" width="11.5703125" style="2" customWidth="1"/>
    <col min="14562" max="14562" width="13" style="2" customWidth="1"/>
    <col min="14563" max="14564" width="17.42578125" style="2" customWidth="1"/>
    <col min="14565" max="14569" width="16.7109375" style="2" customWidth="1"/>
    <col min="14570" max="14570" width="19.42578125" style="2" customWidth="1"/>
    <col min="14571" max="14688" width="9.140625" style="2"/>
    <col min="14689" max="14689" width="4" style="2" customWidth="1"/>
    <col min="14690" max="14690" width="45.140625" style="2" customWidth="1"/>
    <col min="14691" max="14714" width="0" style="2" hidden="1" customWidth="1"/>
    <col min="14715" max="14715" width="12.42578125" style="2" customWidth="1"/>
    <col min="14716" max="14742" width="0" style="2" hidden="1" customWidth="1"/>
    <col min="14743" max="14743" width="12.5703125" style="2" customWidth="1"/>
    <col min="14744" max="14770" width="0" style="2" hidden="1" customWidth="1"/>
    <col min="14771" max="14771" width="12.42578125" style="2" customWidth="1"/>
    <col min="14772" max="14784" width="0" style="2" hidden="1" customWidth="1"/>
    <col min="14785" max="14814" width="12.42578125" style="2" customWidth="1"/>
    <col min="14815" max="14816" width="13" style="2" customWidth="1"/>
    <col min="14817" max="14817" width="11.5703125" style="2" customWidth="1"/>
    <col min="14818" max="14818" width="13" style="2" customWidth="1"/>
    <col min="14819" max="14820" width="17.42578125" style="2" customWidth="1"/>
    <col min="14821" max="14825" width="16.7109375" style="2" customWidth="1"/>
    <col min="14826" max="14826" width="19.42578125" style="2" customWidth="1"/>
    <col min="14827" max="14944" width="9.140625" style="2"/>
    <col min="14945" max="14945" width="4" style="2" customWidth="1"/>
    <col min="14946" max="14946" width="45.140625" style="2" customWidth="1"/>
    <col min="14947" max="14970" width="0" style="2" hidden="1" customWidth="1"/>
    <col min="14971" max="14971" width="12.42578125" style="2" customWidth="1"/>
    <col min="14972" max="14998" width="0" style="2" hidden="1" customWidth="1"/>
    <col min="14999" max="14999" width="12.5703125" style="2" customWidth="1"/>
    <col min="15000" max="15026" width="0" style="2" hidden="1" customWidth="1"/>
    <col min="15027" max="15027" width="12.42578125" style="2" customWidth="1"/>
    <col min="15028" max="15040" width="0" style="2" hidden="1" customWidth="1"/>
    <col min="15041" max="15070" width="12.42578125" style="2" customWidth="1"/>
    <col min="15071" max="15072" width="13" style="2" customWidth="1"/>
    <col min="15073" max="15073" width="11.5703125" style="2" customWidth="1"/>
    <col min="15074" max="15074" width="13" style="2" customWidth="1"/>
    <col min="15075" max="15076" width="17.42578125" style="2" customWidth="1"/>
    <col min="15077" max="15081" width="16.7109375" style="2" customWidth="1"/>
    <col min="15082" max="15082" width="19.42578125" style="2" customWidth="1"/>
    <col min="15083" max="15200" width="9.140625" style="2"/>
    <col min="15201" max="15201" width="4" style="2" customWidth="1"/>
    <col min="15202" max="15202" width="45.140625" style="2" customWidth="1"/>
    <col min="15203" max="15226" width="0" style="2" hidden="1" customWidth="1"/>
    <col min="15227" max="15227" width="12.42578125" style="2" customWidth="1"/>
    <col min="15228" max="15254" width="0" style="2" hidden="1" customWidth="1"/>
    <col min="15255" max="15255" width="12.5703125" style="2" customWidth="1"/>
    <col min="15256" max="15282" width="0" style="2" hidden="1" customWidth="1"/>
    <col min="15283" max="15283" width="12.42578125" style="2" customWidth="1"/>
    <col min="15284" max="15296" width="0" style="2" hidden="1" customWidth="1"/>
    <col min="15297" max="15326" width="12.42578125" style="2" customWidth="1"/>
    <col min="15327" max="15328" width="13" style="2" customWidth="1"/>
    <col min="15329" max="15329" width="11.5703125" style="2" customWidth="1"/>
    <col min="15330" max="15330" width="13" style="2" customWidth="1"/>
    <col min="15331" max="15332" width="17.42578125" style="2" customWidth="1"/>
    <col min="15333" max="15337" width="16.7109375" style="2" customWidth="1"/>
    <col min="15338" max="15338" width="19.42578125" style="2" customWidth="1"/>
    <col min="15339" max="15456" width="9.140625" style="2"/>
    <col min="15457" max="15457" width="4" style="2" customWidth="1"/>
    <col min="15458" max="15458" width="45.140625" style="2" customWidth="1"/>
    <col min="15459" max="15482" width="0" style="2" hidden="1" customWidth="1"/>
    <col min="15483" max="15483" width="12.42578125" style="2" customWidth="1"/>
    <col min="15484" max="15510" width="0" style="2" hidden="1" customWidth="1"/>
    <col min="15511" max="15511" width="12.5703125" style="2" customWidth="1"/>
    <col min="15512" max="15538" width="0" style="2" hidden="1" customWidth="1"/>
    <col min="15539" max="15539" width="12.42578125" style="2" customWidth="1"/>
    <col min="15540" max="15552" width="0" style="2" hidden="1" customWidth="1"/>
    <col min="15553" max="15582" width="12.42578125" style="2" customWidth="1"/>
    <col min="15583" max="15584" width="13" style="2" customWidth="1"/>
    <col min="15585" max="15585" width="11.5703125" style="2" customWidth="1"/>
    <col min="15586" max="15586" width="13" style="2" customWidth="1"/>
    <col min="15587" max="15588" width="17.42578125" style="2" customWidth="1"/>
    <col min="15589" max="15593" width="16.7109375" style="2" customWidth="1"/>
    <col min="15594" max="15594" width="19.42578125" style="2" customWidth="1"/>
    <col min="15595" max="15712" width="9.140625" style="2"/>
    <col min="15713" max="15713" width="4" style="2" customWidth="1"/>
    <col min="15714" max="15714" width="45.140625" style="2" customWidth="1"/>
    <col min="15715" max="15738" width="0" style="2" hidden="1" customWidth="1"/>
    <col min="15739" max="15739" width="12.42578125" style="2" customWidth="1"/>
    <col min="15740" max="15766" width="0" style="2" hidden="1" customWidth="1"/>
    <col min="15767" max="15767" width="12.5703125" style="2" customWidth="1"/>
    <col min="15768" max="15794" width="0" style="2" hidden="1" customWidth="1"/>
    <col min="15795" max="15795" width="12.42578125" style="2" customWidth="1"/>
    <col min="15796" max="15808" width="0" style="2" hidden="1" customWidth="1"/>
    <col min="15809" max="15838" width="12.42578125" style="2" customWidth="1"/>
    <col min="15839" max="15840" width="13" style="2" customWidth="1"/>
    <col min="15841" max="15841" width="11.5703125" style="2" customWidth="1"/>
    <col min="15842" max="15842" width="13" style="2" customWidth="1"/>
    <col min="15843" max="15844" width="17.42578125" style="2" customWidth="1"/>
    <col min="15845" max="15849" width="16.7109375" style="2" customWidth="1"/>
    <col min="15850" max="15850" width="19.42578125" style="2" customWidth="1"/>
    <col min="15851" max="15968" width="9.140625" style="2"/>
    <col min="15969" max="15969" width="4" style="2" customWidth="1"/>
    <col min="15970" max="15970" width="45.140625" style="2" customWidth="1"/>
    <col min="15971" max="15994" width="0" style="2" hidden="1" customWidth="1"/>
    <col min="15995" max="15995" width="12.42578125" style="2" customWidth="1"/>
    <col min="15996" max="16022" width="0" style="2" hidden="1" customWidth="1"/>
    <col min="16023" max="16023" width="12.5703125" style="2" customWidth="1"/>
    <col min="16024" max="16050" width="0" style="2" hidden="1" customWidth="1"/>
    <col min="16051" max="16051" width="12.42578125" style="2" customWidth="1"/>
    <col min="16052" max="16064" width="0" style="2" hidden="1" customWidth="1"/>
    <col min="16065" max="16094" width="12.42578125" style="2" customWidth="1"/>
    <col min="16095" max="16096" width="13" style="2" customWidth="1"/>
    <col min="16097" max="16097" width="11.5703125" style="2" customWidth="1"/>
    <col min="16098" max="16098" width="13" style="2" customWidth="1"/>
    <col min="16099" max="16100" width="17.42578125" style="2" customWidth="1"/>
    <col min="16101" max="16105" width="16.7109375" style="2" customWidth="1"/>
    <col min="16106" max="16106" width="19.42578125" style="2" customWidth="1"/>
    <col min="16107" max="16384" width="9.140625" style="2"/>
  </cols>
  <sheetData>
    <row r="1" spans="1:8" ht="12" thickBot="1" x14ac:dyDescent="0.3"/>
    <row r="2" spans="1:8" s="7" customFormat="1" ht="33.75" x14ac:dyDescent="0.25">
      <c r="A2" s="3" t="s">
        <v>0</v>
      </c>
      <c r="B2" s="4" t="s">
        <v>1</v>
      </c>
      <c r="C2" s="6" t="s">
        <v>2</v>
      </c>
      <c r="D2" s="6" t="s">
        <v>3</v>
      </c>
      <c r="E2" s="6" t="s">
        <v>4</v>
      </c>
      <c r="F2" s="5" t="s">
        <v>5</v>
      </c>
      <c r="G2" s="5" t="s">
        <v>6</v>
      </c>
      <c r="H2" s="5" t="s">
        <v>7</v>
      </c>
    </row>
    <row r="3" spans="1:8" ht="25.15" customHeight="1" x14ac:dyDescent="0.25">
      <c r="A3" s="8">
        <v>1</v>
      </c>
      <c r="B3" s="9" t="s">
        <v>8</v>
      </c>
      <c r="C3" s="11">
        <v>100526</v>
      </c>
      <c r="D3" s="11">
        <v>107989.15</v>
      </c>
      <c r="E3" s="11">
        <v>104959.82</v>
      </c>
      <c r="F3" s="10">
        <v>39118.619999999995</v>
      </c>
      <c r="G3" s="10">
        <v>39958.86</v>
      </c>
      <c r="H3" s="10">
        <v>38317.53</v>
      </c>
    </row>
    <row r="4" spans="1:8" ht="25.15" customHeight="1" x14ac:dyDescent="0.25">
      <c r="A4" s="8">
        <f>A3+1</f>
        <v>2</v>
      </c>
      <c r="B4" s="9" t="s">
        <v>9</v>
      </c>
      <c r="C4" s="11">
        <v>108693.56</v>
      </c>
      <c r="D4" s="11">
        <v>115017.77999999998</v>
      </c>
      <c r="E4" s="11">
        <v>110479.42</v>
      </c>
      <c r="F4" s="10">
        <v>41395.339999999997</v>
      </c>
      <c r="G4" s="10">
        <v>41797.06</v>
      </c>
      <c r="H4" s="10">
        <v>42252.93</v>
      </c>
    </row>
    <row r="5" spans="1:8" ht="25.15" customHeight="1" x14ac:dyDescent="0.25">
      <c r="A5" s="8">
        <f t="shared" ref="A5:A39" si="0">A4+1</f>
        <v>3</v>
      </c>
      <c r="B5" s="9" t="s">
        <v>10</v>
      </c>
      <c r="C5" s="11">
        <v>68058.77</v>
      </c>
      <c r="D5" s="11">
        <v>80817.509999999995</v>
      </c>
      <c r="E5" s="11">
        <v>77874.75</v>
      </c>
      <c r="F5" s="10">
        <v>29488.06</v>
      </c>
      <c r="G5" s="10">
        <v>28237.03</v>
      </c>
      <c r="H5" s="10">
        <v>30521.29</v>
      </c>
    </row>
    <row r="6" spans="1:8" ht="25.15" customHeight="1" x14ac:dyDescent="0.25">
      <c r="A6" s="8">
        <f t="shared" si="0"/>
        <v>4</v>
      </c>
      <c r="B6" s="9" t="s">
        <v>11</v>
      </c>
      <c r="C6" s="11">
        <v>77237.299999999988</v>
      </c>
      <c r="D6" s="11">
        <v>81552.67</v>
      </c>
      <c r="E6" s="11">
        <v>78057.09</v>
      </c>
      <c r="F6" s="10">
        <v>29446.18</v>
      </c>
      <c r="G6" s="10">
        <v>30070.809999999998</v>
      </c>
      <c r="H6" s="10">
        <v>28824.309999999994</v>
      </c>
    </row>
    <row r="7" spans="1:8" ht="25.15" customHeight="1" x14ac:dyDescent="0.25">
      <c r="A7" s="8">
        <f t="shared" si="0"/>
        <v>5</v>
      </c>
      <c r="B7" s="9" t="s">
        <v>12</v>
      </c>
      <c r="C7" s="11">
        <v>92245.58</v>
      </c>
      <c r="D7" s="11">
        <v>94481.58</v>
      </c>
      <c r="E7" s="11">
        <v>91798.109999999986</v>
      </c>
      <c r="F7" s="10">
        <v>34415.39</v>
      </c>
      <c r="G7" s="10">
        <v>35301.68</v>
      </c>
      <c r="H7" s="10">
        <v>33443.379999999997</v>
      </c>
    </row>
    <row r="8" spans="1:8" ht="25.15" customHeight="1" x14ac:dyDescent="0.25">
      <c r="A8" s="8">
        <f t="shared" si="0"/>
        <v>6</v>
      </c>
      <c r="B8" s="9" t="s">
        <v>13</v>
      </c>
      <c r="C8" s="11">
        <v>133556.13999999998</v>
      </c>
      <c r="D8" s="11">
        <v>137394.37</v>
      </c>
      <c r="E8" s="11">
        <v>133508.68</v>
      </c>
      <c r="F8" s="10">
        <v>50037.81</v>
      </c>
      <c r="G8" s="10">
        <v>52604.619999999995</v>
      </c>
      <c r="H8" s="10">
        <v>51771.30000000001</v>
      </c>
    </row>
    <row r="9" spans="1:8" ht="25.15" customHeight="1" x14ac:dyDescent="0.25">
      <c r="A9" s="8">
        <f t="shared" si="0"/>
        <v>7</v>
      </c>
      <c r="B9" s="9" t="s">
        <v>14</v>
      </c>
      <c r="C9" s="11">
        <v>64850.19</v>
      </c>
      <c r="D9" s="11">
        <v>71152.039999999994</v>
      </c>
      <c r="E9" s="11">
        <v>68048.510000000009</v>
      </c>
      <c r="F9" s="10">
        <v>25599.52</v>
      </c>
      <c r="G9" s="10">
        <v>27146.309999999998</v>
      </c>
      <c r="H9" s="10">
        <v>25198.059999999998</v>
      </c>
    </row>
    <row r="10" spans="1:8" ht="25.15" customHeight="1" x14ac:dyDescent="0.25">
      <c r="A10" s="8">
        <f t="shared" si="0"/>
        <v>8</v>
      </c>
      <c r="B10" s="12" t="s">
        <v>15</v>
      </c>
      <c r="C10" s="11">
        <v>91330.790000000008</v>
      </c>
      <c r="D10" s="11">
        <v>101765.7</v>
      </c>
      <c r="E10" s="11">
        <v>98924.03</v>
      </c>
      <c r="F10" s="10">
        <v>37061.07</v>
      </c>
      <c r="G10" s="10">
        <v>39014.409999999996</v>
      </c>
      <c r="H10" s="10">
        <v>38362.429999999993</v>
      </c>
    </row>
    <row r="11" spans="1:8" ht="25.15" customHeight="1" x14ac:dyDescent="0.25">
      <c r="A11" s="8">
        <f t="shared" si="0"/>
        <v>9</v>
      </c>
      <c r="B11" s="9" t="s">
        <v>16</v>
      </c>
      <c r="C11" s="11">
        <v>284064.99</v>
      </c>
      <c r="D11" s="11">
        <v>280546.68</v>
      </c>
      <c r="E11" s="11">
        <v>273281.57</v>
      </c>
      <c r="F11" s="10">
        <v>102334.73000000001</v>
      </c>
      <c r="G11" s="10">
        <v>118204.5</v>
      </c>
      <c r="H11" s="10">
        <v>95411.87999999999</v>
      </c>
    </row>
    <row r="12" spans="1:8" ht="25.15" customHeight="1" x14ac:dyDescent="0.25">
      <c r="A12" s="8">
        <f t="shared" si="0"/>
        <v>10</v>
      </c>
      <c r="B12" s="9" t="s">
        <v>17</v>
      </c>
      <c r="C12" s="11">
        <v>55994.69</v>
      </c>
      <c r="D12" s="11">
        <v>54650.36</v>
      </c>
      <c r="E12" s="11">
        <v>53120.14</v>
      </c>
      <c r="F12" s="10">
        <v>19630.55</v>
      </c>
      <c r="G12" s="10">
        <v>20565.720000000005</v>
      </c>
      <c r="H12" s="10">
        <v>19295.090000000004</v>
      </c>
    </row>
    <row r="13" spans="1:8" ht="25.15" customHeight="1" x14ac:dyDescent="0.25">
      <c r="A13" s="8">
        <f t="shared" si="0"/>
        <v>11</v>
      </c>
      <c r="B13" s="9" t="s">
        <v>18</v>
      </c>
      <c r="C13" s="11">
        <v>73743.83</v>
      </c>
      <c r="D13" s="11">
        <v>74525.22</v>
      </c>
      <c r="E13" s="11">
        <v>74765.930000000008</v>
      </c>
      <c r="F13" s="10">
        <v>28043</v>
      </c>
      <c r="G13" s="10">
        <v>29420.66</v>
      </c>
      <c r="H13" s="10">
        <v>28928.77</v>
      </c>
    </row>
    <row r="14" spans="1:8" ht="25.15" customHeight="1" x14ac:dyDescent="0.25">
      <c r="A14" s="8">
        <f t="shared" si="0"/>
        <v>12</v>
      </c>
      <c r="B14" s="9" t="s">
        <v>19</v>
      </c>
      <c r="C14" s="11">
        <v>69159.279999999984</v>
      </c>
      <c r="D14" s="11">
        <v>84822.399999999994</v>
      </c>
      <c r="E14" s="11">
        <v>80335.25</v>
      </c>
      <c r="F14" s="10">
        <v>29597.19</v>
      </c>
      <c r="G14" s="10">
        <v>30743.93</v>
      </c>
      <c r="H14" s="10">
        <v>30177.269999999993</v>
      </c>
    </row>
    <row r="15" spans="1:8" ht="25.15" customHeight="1" x14ac:dyDescent="0.25">
      <c r="A15" s="8">
        <f t="shared" si="0"/>
        <v>13</v>
      </c>
      <c r="B15" s="9" t="s">
        <v>20</v>
      </c>
      <c r="C15" s="11">
        <v>46541.630000000005</v>
      </c>
      <c r="D15" s="11">
        <v>28834.809999999998</v>
      </c>
      <c r="E15" s="11">
        <v>27725.190000000002</v>
      </c>
      <c r="F15" s="10">
        <v>13214.35</v>
      </c>
      <c r="G15" s="10">
        <v>14710.39</v>
      </c>
      <c r="H15" s="10">
        <v>15543.900000000001</v>
      </c>
    </row>
    <row r="16" spans="1:8" ht="24.75" customHeight="1" x14ac:dyDescent="0.25">
      <c r="A16" s="8">
        <f t="shared" si="0"/>
        <v>14</v>
      </c>
      <c r="B16" s="9" t="s">
        <v>21</v>
      </c>
      <c r="C16" s="11">
        <v>116715</v>
      </c>
      <c r="D16" s="11">
        <v>99279.29</v>
      </c>
      <c r="E16" s="11">
        <v>95823.56</v>
      </c>
      <c r="F16" s="10">
        <v>35663.919999999998</v>
      </c>
      <c r="G16" s="10">
        <v>38055.729999999996</v>
      </c>
      <c r="H16" s="10">
        <v>37376.67</v>
      </c>
    </row>
    <row r="17" spans="1:8" ht="25.15" customHeight="1" x14ac:dyDescent="0.25">
      <c r="A17" s="8">
        <f t="shared" si="0"/>
        <v>15</v>
      </c>
      <c r="B17" s="9" t="s">
        <v>22</v>
      </c>
      <c r="C17" s="11">
        <v>128730.92000000001</v>
      </c>
      <c r="D17" s="11">
        <v>127629.39000000001</v>
      </c>
      <c r="E17" s="11">
        <v>124060.36</v>
      </c>
      <c r="F17" s="10">
        <v>39257.210000000006</v>
      </c>
      <c r="G17" s="10">
        <v>48522.080000000002</v>
      </c>
      <c r="H17" s="10">
        <v>48032.34</v>
      </c>
    </row>
    <row r="18" spans="1:8" ht="25.15" customHeight="1" x14ac:dyDescent="0.25">
      <c r="A18" s="8">
        <f t="shared" si="0"/>
        <v>16</v>
      </c>
      <c r="B18" s="9" t="s">
        <v>23</v>
      </c>
      <c r="C18" s="11">
        <v>73839.67</v>
      </c>
      <c r="D18" s="11">
        <v>87328.94</v>
      </c>
      <c r="E18" s="11">
        <v>84825.83</v>
      </c>
      <c r="F18" s="10">
        <v>31703.280000000002</v>
      </c>
      <c r="G18" s="10">
        <v>33372.47</v>
      </c>
      <c r="H18" s="10">
        <v>32759.83</v>
      </c>
    </row>
    <row r="19" spans="1:8" ht="25.15" customHeight="1" x14ac:dyDescent="0.25">
      <c r="A19" s="8">
        <f t="shared" si="0"/>
        <v>17</v>
      </c>
      <c r="B19" s="9" t="s">
        <v>24</v>
      </c>
      <c r="C19" s="11">
        <v>116252.23999999999</v>
      </c>
      <c r="D19" s="11">
        <v>120336.68</v>
      </c>
      <c r="E19" s="11">
        <v>116970.55</v>
      </c>
      <c r="F19" s="10">
        <v>43833.39</v>
      </c>
      <c r="G19" s="10">
        <v>46132.31</v>
      </c>
      <c r="H19" s="10">
        <v>45283.35</v>
      </c>
    </row>
    <row r="20" spans="1:8" ht="25.15" customHeight="1" x14ac:dyDescent="0.25">
      <c r="A20" s="8">
        <f t="shared" si="0"/>
        <v>18</v>
      </c>
      <c r="B20" s="9" t="s">
        <v>25</v>
      </c>
      <c r="C20" s="11">
        <v>46455.28</v>
      </c>
      <c r="D20" s="11">
        <v>53565.73</v>
      </c>
      <c r="E20" s="11">
        <v>51740.520000000004</v>
      </c>
      <c r="F20" s="10">
        <v>19243.11</v>
      </c>
      <c r="G20" s="10">
        <v>20533.71</v>
      </c>
      <c r="H20" s="10">
        <v>20156.739999999998</v>
      </c>
    </row>
    <row r="21" spans="1:8" ht="25.15" customHeight="1" x14ac:dyDescent="0.25">
      <c r="A21" s="8">
        <f t="shared" si="0"/>
        <v>19</v>
      </c>
      <c r="B21" s="9" t="s">
        <v>26</v>
      </c>
      <c r="C21" s="11">
        <v>87969.05</v>
      </c>
      <c r="D21" s="11">
        <v>67376.05</v>
      </c>
      <c r="E21" s="11">
        <v>65316.5</v>
      </c>
      <c r="F21" s="10">
        <v>24204.29</v>
      </c>
      <c r="G21" s="10">
        <v>25828.41</v>
      </c>
      <c r="H21" s="10">
        <v>25340.39</v>
      </c>
    </row>
    <row r="22" spans="1:8" ht="25.15" customHeight="1" x14ac:dyDescent="0.25">
      <c r="A22" s="8">
        <f t="shared" si="0"/>
        <v>20</v>
      </c>
      <c r="B22" s="9" t="s">
        <v>27</v>
      </c>
      <c r="C22" s="11">
        <v>70673.740000000005</v>
      </c>
      <c r="D22" s="11">
        <v>74933.78</v>
      </c>
      <c r="E22" s="11">
        <v>72788.09</v>
      </c>
      <c r="F22" s="10">
        <v>26503.379999999997</v>
      </c>
      <c r="G22" s="10">
        <v>28421.350000000006</v>
      </c>
      <c r="H22" s="10">
        <v>26352.569999999996</v>
      </c>
    </row>
    <row r="23" spans="1:8" ht="25.15" customHeight="1" x14ac:dyDescent="0.25">
      <c r="A23" s="8">
        <f t="shared" si="0"/>
        <v>21</v>
      </c>
      <c r="B23" s="9" t="s">
        <v>28</v>
      </c>
      <c r="C23" s="11">
        <v>81631.199999999997</v>
      </c>
      <c r="D23" s="11">
        <v>84727.56</v>
      </c>
      <c r="E23" s="11">
        <v>82360.479999999996</v>
      </c>
      <c r="F23" s="10">
        <v>30860.81</v>
      </c>
      <c r="G23" s="10">
        <v>32485.379999999997</v>
      </c>
      <c r="H23" s="10">
        <v>31897.519999999997</v>
      </c>
    </row>
    <row r="24" spans="1:8" ht="25.15" customHeight="1" x14ac:dyDescent="0.25">
      <c r="A24" s="8">
        <f t="shared" si="0"/>
        <v>22</v>
      </c>
      <c r="B24" s="9" t="s">
        <v>29</v>
      </c>
      <c r="C24" s="11">
        <v>53530.509999999995</v>
      </c>
      <c r="D24" s="11">
        <v>83881.48</v>
      </c>
      <c r="E24" s="11">
        <v>79775.839999999997</v>
      </c>
      <c r="F24" s="10">
        <v>27282.149999999998</v>
      </c>
      <c r="G24" s="10">
        <v>23630.060000000005</v>
      </c>
      <c r="H24" s="10">
        <v>26320.860000000004</v>
      </c>
    </row>
    <row r="25" spans="1:8" ht="25.15" customHeight="1" collapsed="1" x14ac:dyDescent="0.25">
      <c r="A25" s="8">
        <f t="shared" si="0"/>
        <v>23</v>
      </c>
      <c r="B25" s="9" t="s">
        <v>30</v>
      </c>
      <c r="C25" s="11">
        <v>93536.89</v>
      </c>
      <c r="D25" s="11">
        <v>96950.609999999986</v>
      </c>
      <c r="E25" s="11">
        <v>94240.33</v>
      </c>
      <c r="F25" s="10">
        <v>35317.19</v>
      </c>
      <c r="G25" s="10">
        <v>36996.370000000003</v>
      </c>
      <c r="H25" s="10">
        <v>34296.179999999993</v>
      </c>
    </row>
    <row r="26" spans="1:8" ht="25.15" customHeight="1" x14ac:dyDescent="0.25">
      <c r="A26" s="8">
        <f t="shared" si="0"/>
        <v>24</v>
      </c>
      <c r="B26" s="9" t="s">
        <v>31</v>
      </c>
      <c r="C26" s="11">
        <v>141352.84</v>
      </c>
      <c r="D26" s="11">
        <v>138596.88</v>
      </c>
      <c r="E26" s="11">
        <v>134720.54</v>
      </c>
      <c r="F26" s="10">
        <v>50480.93</v>
      </c>
      <c r="G26" s="10">
        <v>52457.679999999993</v>
      </c>
      <c r="H26" s="10">
        <v>49399.900000000009</v>
      </c>
    </row>
    <row r="27" spans="1:8" ht="25.15" customHeight="1" x14ac:dyDescent="0.25">
      <c r="A27" s="8">
        <f>A34+1</f>
        <v>26</v>
      </c>
      <c r="B27" s="9" t="s">
        <v>32</v>
      </c>
      <c r="C27" s="11">
        <v>68668.31</v>
      </c>
      <c r="D27" s="11">
        <v>67451.760000000009</v>
      </c>
      <c r="E27" s="11">
        <v>65556.740000000005</v>
      </c>
      <c r="F27" s="10">
        <v>25119.07</v>
      </c>
      <c r="G27" s="10">
        <v>24865.649999999998</v>
      </c>
      <c r="H27" s="10">
        <v>24230.29</v>
      </c>
    </row>
    <row r="28" spans="1:8" ht="18.75" customHeight="1" x14ac:dyDescent="0.25">
      <c r="A28" s="8">
        <f t="shared" si="0"/>
        <v>27</v>
      </c>
      <c r="B28" s="9" t="s">
        <v>33</v>
      </c>
      <c r="C28" s="11">
        <v>15087.73</v>
      </c>
      <c r="D28" s="11">
        <v>22222.07</v>
      </c>
      <c r="E28" s="11">
        <v>17520.449999999997</v>
      </c>
      <c r="F28" s="10">
        <v>6391.2000000000007</v>
      </c>
      <c r="G28" s="10">
        <v>8162.510000000002</v>
      </c>
      <c r="H28" s="10">
        <v>7689.1100000000042</v>
      </c>
    </row>
    <row r="29" spans="1:8" ht="25.15" customHeight="1" x14ac:dyDescent="0.25">
      <c r="A29" s="8">
        <f t="shared" si="0"/>
        <v>28</v>
      </c>
      <c r="B29" s="9" t="s">
        <v>34</v>
      </c>
      <c r="C29" s="11">
        <v>56871.479999999996</v>
      </c>
      <c r="D29" s="11">
        <v>64199.17</v>
      </c>
      <c r="E29" s="11">
        <v>52957.26</v>
      </c>
      <c r="F29" s="10">
        <v>18873.660000000003</v>
      </c>
      <c r="G29" s="10">
        <v>23760.14</v>
      </c>
      <c r="H29" s="10">
        <v>23689.68</v>
      </c>
    </row>
    <row r="30" spans="1:8" ht="25.15" customHeight="1" x14ac:dyDescent="0.25">
      <c r="A30" s="8">
        <f t="shared" si="0"/>
        <v>29</v>
      </c>
      <c r="B30" s="9" t="s">
        <v>35</v>
      </c>
      <c r="C30" s="11">
        <v>56896.13</v>
      </c>
      <c r="D30" s="11">
        <v>63078.990000000005</v>
      </c>
      <c r="E30" s="11">
        <v>72958.559999999998</v>
      </c>
      <c r="F30" s="10">
        <v>26444.18</v>
      </c>
      <c r="G30" s="10">
        <v>24461.759999999998</v>
      </c>
      <c r="H30" s="10">
        <v>13817.529999999999</v>
      </c>
    </row>
    <row r="31" spans="1:8" ht="25.15" customHeight="1" x14ac:dyDescent="0.25">
      <c r="A31" s="8">
        <f t="shared" si="0"/>
        <v>30</v>
      </c>
      <c r="B31" s="9" t="s">
        <v>36</v>
      </c>
      <c r="C31" s="11">
        <v>196043.40000000002</v>
      </c>
      <c r="D31" s="11">
        <v>203527.03999999998</v>
      </c>
      <c r="E31" s="11">
        <v>192389.13999999998</v>
      </c>
      <c r="F31" s="10">
        <v>65729.040000000008</v>
      </c>
      <c r="G31" s="10">
        <v>67011.709999999992</v>
      </c>
      <c r="H31" s="10">
        <v>70643.459999999992</v>
      </c>
    </row>
    <row r="32" spans="1:8" ht="25.15" customHeight="1" x14ac:dyDescent="0.25">
      <c r="A32" s="8">
        <f t="shared" si="0"/>
        <v>31</v>
      </c>
      <c r="B32" s="9" t="s">
        <v>37</v>
      </c>
      <c r="C32" s="11">
        <v>66805.13</v>
      </c>
      <c r="D32" s="11">
        <v>62203.619999999995</v>
      </c>
      <c r="E32" s="11">
        <v>61380.11</v>
      </c>
      <c r="F32" s="10">
        <v>20151.920000000002</v>
      </c>
      <c r="G32" s="10">
        <v>22560.47</v>
      </c>
      <c r="H32" s="10">
        <v>22292.829999999998</v>
      </c>
    </row>
    <row r="33" spans="1:8" ht="25.15" customHeight="1" x14ac:dyDescent="0.25">
      <c r="A33" s="8">
        <f t="shared" si="0"/>
        <v>32</v>
      </c>
      <c r="B33" s="9" t="s">
        <v>38</v>
      </c>
      <c r="C33" s="11">
        <v>86822.09</v>
      </c>
      <c r="D33" s="11">
        <v>90125.1</v>
      </c>
      <c r="E33" s="11">
        <v>87231.35</v>
      </c>
      <c r="F33" s="10">
        <v>32375.86</v>
      </c>
      <c r="G33" s="10">
        <v>34878.85</v>
      </c>
      <c r="H33" s="10">
        <v>31188.909999999996</v>
      </c>
    </row>
    <row r="34" spans="1:8" ht="25.15" customHeight="1" x14ac:dyDescent="0.25">
      <c r="A34" s="8">
        <f>A26+1</f>
        <v>25</v>
      </c>
      <c r="B34" s="9" t="s">
        <v>39</v>
      </c>
      <c r="C34" s="11">
        <v>127348.36</v>
      </c>
      <c r="D34" s="11">
        <v>122212.06</v>
      </c>
      <c r="E34" s="11">
        <v>118736.78</v>
      </c>
      <c r="F34" s="10">
        <v>44520.289999999994</v>
      </c>
      <c r="G34" s="10">
        <v>46864.329999999994</v>
      </c>
      <c r="H34" s="10">
        <v>46023.76</v>
      </c>
    </row>
    <row r="35" spans="1:8" ht="25.15" customHeight="1" x14ac:dyDescent="0.25">
      <c r="A35" s="8">
        <f>A33+1</f>
        <v>33</v>
      </c>
      <c r="B35" s="9" t="s">
        <v>40</v>
      </c>
      <c r="C35" s="11">
        <v>102988.97</v>
      </c>
      <c r="D35" s="11">
        <v>110193.59</v>
      </c>
      <c r="E35" s="11">
        <v>106944.15</v>
      </c>
      <c r="F35" s="10">
        <v>37958.67</v>
      </c>
      <c r="G35" s="10">
        <v>41791.06</v>
      </c>
      <c r="H35" s="10">
        <v>38729.990000000005</v>
      </c>
    </row>
    <row r="36" spans="1:8" ht="25.15" customHeight="1" x14ac:dyDescent="0.25">
      <c r="A36" s="8">
        <f t="shared" si="0"/>
        <v>34</v>
      </c>
      <c r="B36" s="9" t="s">
        <v>41</v>
      </c>
      <c r="C36" s="11">
        <v>211469.81999999998</v>
      </c>
      <c r="D36" s="11">
        <v>180082.38</v>
      </c>
      <c r="E36" s="11">
        <v>174169.09999999998</v>
      </c>
      <c r="F36" s="10">
        <v>64363.959999999992</v>
      </c>
      <c r="G36" s="10">
        <v>68735.34</v>
      </c>
      <c r="H36" s="10">
        <v>68318.579999999987</v>
      </c>
    </row>
    <row r="37" spans="1:8" ht="25.15" customHeight="1" x14ac:dyDescent="0.25">
      <c r="A37" s="8">
        <f t="shared" si="0"/>
        <v>35</v>
      </c>
      <c r="B37" s="9" t="s">
        <v>42</v>
      </c>
      <c r="C37" s="11">
        <v>136740.62</v>
      </c>
      <c r="D37" s="11">
        <v>135951.78</v>
      </c>
      <c r="E37" s="11">
        <v>132086.02000000002</v>
      </c>
      <c r="F37" s="10">
        <v>49517.67</v>
      </c>
      <c r="G37" s="10">
        <v>52125.539999999994</v>
      </c>
      <c r="H37" s="10">
        <v>51212.15</v>
      </c>
    </row>
    <row r="38" spans="1:8" ht="25.15" customHeight="1" x14ac:dyDescent="0.25">
      <c r="A38" s="8">
        <f t="shared" si="0"/>
        <v>36</v>
      </c>
      <c r="B38" s="9" t="s">
        <v>43</v>
      </c>
      <c r="C38" s="11">
        <v>91929.25</v>
      </c>
      <c r="D38" s="11">
        <v>98927.19</v>
      </c>
      <c r="E38" s="11">
        <v>95208.19</v>
      </c>
      <c r="F38" s="10">
        <v>36098.519999999997</v>
      </c>
      <c r="G38" s="10">
        <v>36729.330000000009</v>
      </c>
      <c r="H38" s="10">
        <v>35694.039999999994</v>
      </c>
    </row>
    <row r="39" spans="1:8" ht="25.15" customHeight="1" x14ac:dyDescent="0.25">
      <c r="A39" s="8">
        <f t="shared" si="0"/>
        <v>37</v>
      </c>
      <c r="B39" s="13" t="s">
        <v>44</v>
      </c>
      <c r="C39" s="11">
        <v>40634.689999999995</v>
      </c>
      <c r="D39" s="11">
        <v>0</v>
      </c>
      <c r="E39" s="11">
        <v>0</v>
      </c>
      <c r="F39" s="10">
        <v>0</v>
      </c>
      <c r="G39" s="10">
        <v>0</v>
      </c>
      <c r="H39" s="10">
        <v>0</v>
      </c>
    </row>
    <row r="40" spans="1:8" s="7" customFormat="1" ht="25.15" customHeight="1" x14ac:dyDescent="0.25">
      <c r="A40" s="14" t="s">
        <v>45</v>
      </c>
      <c r="B40" s="15"/>
      <c r="C40" s="16">
        <v>3534996.0699999994</v>
      </c>
      <c r="D40" s="16">
        <v>3568331.4099999997</v>
      </c>
      <c r="E40" s="16">
        <v>3452638.9400000004</v>
      </c>
      <c r="F40" s="16">
        <v>1271275.51</v>
      </c>
      <c r="G40" s="16">
        <v>1346158.2200000002</v>
      </c>
      <c r="H40" s="16">
        <v>1288794.8199999998</v>
      </c>
    </row>
    <row r="41" spans="1:8" s="21" customFormat="1" ht="25.15" customHeight="1" x14ac:dyDescent="0.25">
      <c r="A41" s="17">
        <v>1</v>
      </c>
      <c r="B41" s="18" t="s">
        <v>46</v>
      </c>
      <c r="C41" s="20">
        <v>1200</v>
      </c>
      <c r="D41" s="20">
        <v>1639.9979999999998</v>
      </c>
      <c r="E41" s="20">
        <v>1320</v>
      </c>
      <c r="F41" s="19">
        <v>560</v>
      </c>
      <c r="G41" s="19">
        <v>40</v>
      </c>
      <c r="H41" s="10">
        <v>-2.0000000002037268E-3</v>
      </c>
    </row>
    <row r="42" spans="1:8" s="7" customFormat="1" ht="25.15" customHeight="1" x14ac:dyDescent="0.25">
      <c r="A42" s="22">
        <f>A41+1</f>
        <v>2</v>
      </c>
      <c r="B42" s="9" t="s">
        <v>16</v>
      </c>
      <c r="C42" s="11">
        <v>1400</v>
      </c>
      <c r="D42" s="11">
        <v>4600</v>
      </c>
      <c r="E42" s="11">
        <v>4840</v>
      </c>
      <c r="F42" s="10">
        <v>2080</v>
      </c>
      <c r="G42" s="10">
        <v>2320</v>
      </c>
      <c r="H42" s="10">
        <v>2601.0700000000002</v>
      </c>
    </row>
    <row r="43" spans="1:8" ht="25.15" customHeight="1" x14ac:dyDescent="0.25">
      <c r="A43" s="22">
        <f>A42+1</f>
        <v>3</v>
      </c>
      <c r="B43" s="9" t="s">
        <v>47</v>
      </c>
      <c r="C43" s="11">
        <v>19930</v>
      </c>
      <c r="D43" s="11">
        <v>54830</v>
      </c>
      <c r="E43" s="11">
        <v>70200</v>
      </c>
      <c r="F43" s="10">
        <v>31880</v>
      </c>
      <c r="G43" s="10">
        <v>37190</v>
      </c>
      <c r="H43" s="10">
        <v>28605.940000000002</v>
      </c>
    </row>
    <row r="44" spans="1:8" s="7" customFormat="1" ht="25.15" customHeight="1" x14ac:dyDescent="0.25">
      <c r="A44" s="22">
        <f>A43+1</f>
        <v>4</v>
      </c>
      <c r="B44" s="9" t="s">
        <v>37</v>
      </c>
      <c r="C44" s="11">
        <v>2480</v>
      </c>
      <c r="D44" s="11">
        <v>1960.0000000000009</v>
      </c>
      <c r="E44" s="11">
        <v>2600</v>
      </c>
      <c r="F44" s="10">
        <v>880</v>
      </c>
      <c r="G44" s="10">
        <v>920</v>
      </c>
      <c r="H44" s="10">
        <v>1125.7300000000005</v>
      </c>
    </row>
    <row r="45" spans="1:8" s="7" customFormat="1" ht="25.15" customHeight="1" x14ac:dyDescent="0.25">
      <c r="A45" s="22">
        <f>A44+1</f>
        <v>5</v>
      </c>
      <c r="B45" s="23" t="s">
        <v>40</v>
      </c>
      <c r="C45" s="11">
        <v>200</v>
      </c>
      <c r="D45" s="11">
        <v>5080</v>
      </c>
      <c r="E45" s="11">
        <v>5920</v>
      </c>
      <c r="F45" s="10">
        <v>3480.0000000000005</v>
      </c>
      <c r="G45" s="10">
        <v>2240</v>
      </c>
      <c r="H45" s="10">
        <v>2633.1200000000003</v>
      </c>
    </row>
    <row r="46" spans="1:8" s="7" customFormat="1" ht="25.15" customHeight="1" x14ac:dyDescent="0.25">
      <c r="A46" s="22">
        <f>A45+1</f>
        <v>6</v>
      </c>
      <c r="B46" s="24" t="s">
        <v>35</v>
      </c>
      <c r="C46" s="11">
        <v>0</v>
      </c>
      <c r="D46" s="11">
        <v>0</v>
      </c>
      <c r="E46" s="11">
        <v>0</v>
      </c>
      <c r="F46" s="10">
        <v>0</v>
      </c>
      <c r="G46" s="10">
        <v>0</v>
      </c>
      <c r="H46" s="10">
        <v>0</v>
      </c>
    </row>
    <row r="47" spans="1:8" s="7" customFormat="1" ht="25.15" customHeight="1" x14ac:dyDescent="0.25">
      <c r="A47" s="14" t="s">
        <v>48</v>
      </c>
      <c r="B47" s="15"/>
      <c r="C47" s="16">
        <v>25210</v>
      </c>
      <c r="D47" s="16">
        <v>68109.997999999992</v>
      </c>
      <c r="E47" s="16">
        <v>84880</v>
      </c>
      <c r="F47" s="16">
        <v>38880</v>
      </c>
      <c r="G47" s="16">
        <v>42710</v>
      </c>
      <c r="H47" s="16">
        <v>34965.858</v>
      </c>
    </row>
    <row r="48" spans="1:8" ht="25.15" customHeight="1" x14ac:dyDescent="0.25">
      <c r="A48" s="8">
        <v>1</v>
      </c>
      <c r="B48" s="9" t="s">
        <v>49</v>
      </c>
      <c r="C48" s="11">
        <v>169395</v>
      </c>
      <c r="D48" s="11">
        <v>139845</v>
      </c>
      <c r="E48" s="11">
        <v>160555</v>
      </c>
      <c r="F48" s="10">
        <v>51670</v>
      </c>
      <c r="G48" s="10">
        <v>60674.999999999993</v>
      </c>
      <c r="H48" s="10">
        <v>79592.180000000008</v>
      </c>
    </row>
    <row r="49" spans="1:8" ht="25.15" customHeight="1" x14ac:dyDescent="0.25">
      <c r="A49" s="25">
        <f>A48+1</f>
        <v>2</v>
      </c>
      <c r="B49" s="26" t="s">
        <v>50</v>
      </c>
      <c r="C49" s="11">
        <v>323570</v>
      </c>
      <c r="D49" s="11">
        <v>320740</v>
      </c>
      <c r="E49" s="11">
        <v>342360</v>
      </c>
      <c r="F49" s="10">
        <v>118655</v>
      </c>
      <c r="G49" s="10">
        <v>138425</v>
      </c>
      <c r="H49" s="10">
        <v>96480.81</v>
      </c>
    </row>
    <row r="50" spans="1:8" ht="25.15" customHeight="1" x14ac:dyDescent="0.25">
      <c r="A50" s="25">
        <f t="shared" ref="A50:A72" si="1">A49+1</f>
        <v>3</v>
      </c>
      <c r="B50" s="23" t="s">
        <v>51</v>
      </c>
      <c r="C50" s="11">
        <v>108385</v>
      </c>
      <c r="D50" s="11">
        <v>116144</v>
      </c>
      <c r="E50" s="11">
        <v>133411</v>
      </c>
      <c r="F50" s="10">
        <v>48505</v>
      </c>
      <c r="G50" s="10">
        <v>45855</v>
      </c>
      <c r="H50" s="10">
        <v>49137.469999999994</v>
      </c>
    </row>
    <row r="51" spans="1:8" ht="25.15" customHeight="1" x14ac:dyDescent="0.25">
      <c r="A51" s="25">
        <f t="shared" si="1"/>
        <v>4</v>
      </c>
      <c r="B51" s="23" t="s">
        <v>52</v>
      </c>
      <c r="C51" s="11">
        <v>42022</v>
      </c>
      <c r="D51" s="11">
        <v>28109</v>
      </c>
      <c r="E51" s="11">
        <v>31091</v>
      </c>
      <c r="F51" s="10">
        <v>10881</v>
      </c>
      <c r="G51" s="10">
        <v>10406</v>
      </c>
      <c r="H51" s="10">
        <v>12287.599999999999</v>
      </c>
    </row>
    <row r="52" spans="1:8" ht="25.15" customHeight="1" x14ac:dyDescent="0.25">
      <c r="A52" s="25">
        <f t="shared" si="1"/>
        <v>5</v>
      </c>
      <c r="B52" s="23" t="s">
        <v>53</v>
      </c>
      <c r="C52" s="11">
        <v>140970</v>
      </c>
      <c r="D52" s="11">
        <v>140810</v>
      </c>
      <c r="E52" s="11">
        <v>161630</v>
      </c>
      <c r="F52" s="10">
        <v>48300</v>
      </c>
      <c r="G52" s="10">
        <v>34799.999999999993</v>
      </c>
      <c r="H52" s="10">
        <v>49062.43</v>
      </c>
    </row>
    <row r="53" spans="1:8" ht="25.15" customHeight="1" x14ac:dyDescent="0.25">
      <c r="A53" s="25">
        <f t="shared" si="1"/>
        <v>6</v>
      </c>
      <c r="B53" s="23" t="s">
        <v>14</v>
      </c>
      <c r="C53" s="11">
        <v>10140</v>
      </c>
      <c r="D53" s="11">
        <v>8470</v>
      </c>
      <c r="E53" s="11">
        <v>5470.0000000000009</v>
      </c>
      <c r="F53" s="10">
        <v>2020</v>
      </c>
      <c r="G53" s="10">
        <v>3160</v>
      </c>
      <c r="H53" s="10">
        <v>5456.47</v>
      </c>
    </row>
    <row r="54" spans="1:8" ht="25.15" customHeight="1" x14ac:dyDescent="0.25">
      <c r="A54" s="25">
        <f t="shared" si="1"/>
        <v>7</v>
      </c>
      <c r="B54" s="27" t="s">
        <v>54</v>
      </c>
      <c r="C54" s="11">
        <v>0</v>
      </c>
      <c r="D54" s="11">
        <v>13535</v>
      </c>
      <c r="E54" s="11">
        <v>19010.000000000007</v>
      </c>
      <c r="F54" s="10">
        <v>12560</v>
      </c>
      <c r="G54" s="10">
        <v>8290</v>
      </c>
      <c r="H54" s="10">
        <v>15062.27</v>
      </c>
    </row>
    <row r="55" spans="1:8" ht="25.15" customHeight="1" x14ac:dyDescent="0.25">
      <c r="A55" s="25">
        <f t="shared" si="1"/>
        <v>8</v>
      </c>
      <c r="B55" s="28" t="s">
        <v>15</v>
      </c>
      <c r="C55" s="11">
        <v>260160</v>
      </c>
      <c r="D55" s="11">
        <v>316565</v>
      </c>
      <c r="E55" s="11">
        <v>363329.99999999994</v>
      </c>
      <c r="F55" s="10">
        <v>132175</v>
      </c>
      <c r="G55" s="10">
        <v>125405.00000000001</v>
      </c>
      <c r="H55" s="10">
        <v>180505</v>
      </c>
    </row>
    <row r="56" spans="1:8" ht="25.15" customHeight="1" x14ac:dyDescent="0.25">
      <c r="A56" s="25">
        <f t="shared" si="1"/>
        <v>9</v>
      </c>
      <c r="B56" s="29" t="s">
        <v>55</v>
      </c>
      <c r="C56" s="11">
        <v>100040</v>
      </c>
      <c r="D56" s="11">
        <v>130700</v>
      </c>
      <c r="E56" s="11">
        <v>117040</v>
      </c>
      <c r="F56" s="10">
        <v>49360</v>
      </c>
      <c r="G56" s="10">
        <v>45280.000000000007</v>
      </c>
      <c r="H56" s="10">
        <v>40881.57</v>
      </c>
    </row>
    <row r="57" spans="1:8" ht="25.15" customHeight="1" x14ac:dyDescent="0.25">
      <c r="A57" s="25">
        <f t="shared" si="1"/>
        <v>10</v>
      </c>
      <c r="B57" s="28" t="s">
        <v>26</v>
      </c>
      <c r="C57" s="11">
        <v>89716</v>
      </c>
      <c r="D57" s="11">
        <v>80718</v>
      </c>
      <c r="E57" s="11">
        <v>83649</v>
      </c>
      <c r="F57" s="10">
        <v>29833</v>
      </c>
      <c r="G57" s="10">
        <v>34691</v>
      </c>
      <c r="H57" s="10">
        <v>33488.35</v>
      </c>
    </row>
    <row r="58" spans="1:8" ht="25.15" customHeight="1" x14ac:dyDescent="0.25">
      <c r="A58" s="25">
        <f t="shared" si="1"/>
        <v>11</v>
      </c>
      <c r="B58" s="27" t="s">
        <v>56</v>
      </c>
      <c r="C58" s="11">
        <v>0</v>
      </c>
      <c r="D58" s="11">
        <v>170385</v>
      </c>
      <c r="E58" s="11">
        <v>195585</v>
      </c>
      <c r="F58" s="10">
        <v>71115</v>
      </c>
      <c r="G58" s="10">
        <v>74020</v>
      </c>
      <c r="H58" s="10">
        <v>97432.93</v>
      </c>
    </row>
    <row r="59" spans="1:8" ht="23.25" customHeight="1" x14ac:dyDescent="0.25">
      <c r="A59" s="25">
        <f t="shared" si="1"/>
        <v>12</v>
      </c>
      <c r="B59" s="9" t="s">
        <v>57</v>
      </c>
      <c r="C59" s="11">
        <v>16643</v>
      </c>
      <c r="D59" s="11">
        <v>15353</v>
      </c>
      <c r="E59" s="11">
        <v>17027</v>
      </c>
      <c r="F59" s="10">
        <v>5616</v>
      </c>
      <c r="G59" s="10">
        <v>4366</v>
      </c>
      <c r="H59" s="10">
        <v>5378.7699999999995</v>
      </c>
    </row>
    <row r="60" spans="1:8" ht="29.25" customHeight="1" x14ac:dyDescent="0.25">
      <c r="A60" s="25">
        <f t="shared" si="1"/>
        <v>13</v>
      </c>
      <c r="B60" s="30" t="s">
        <v>58</v>
      </c>
      <c r="C60" s="11">
        <v>0</v>
      </c>
      <c r="D60" s="11">
        <v>72100</v>
      </c>
      <c r="E60" s="11">
        <v>90500</v>
      </c>
      <c r="F60" s="10">
        <v>30650</v>
      </c>
      <c r="G60" s="10">
        <v>36200</v>
      </c>
      <c r="H60" s="10">
        <v>35232.03</v>
      </c>
    </row>
    <row r="61" spans="1:8" ht="25.15" customHeight="1" x14ac:dyDescent="0.25">
      <c r="A61" s="25">
        <f t="shared" si="1"/>
        <v>14</v>
      </c>
      <c r="B61" s="9" t="s">
        <v>30</v>
      </c>
      <c r="C61" s="11">
        <v>116500</v>
      </c>
      <c r="D61" s="11">
        <v>117560</v>
      </c>
      <c r="E61" s="11">
        <v>134940</v>
      </c>
      <c r="F61" s="10">
        <v>46490.000000000007</v>
      </c>
      <c r="G61" s="10">
        <v>45910</v>
      </c>
      <c r="H61" s="10">
        <v>48366.77</v>
      </c>
    </row>
    <row r="62" spans="1:8" ht="25.15" customHeight="1" x14ac:dyDescent="0.25">
      <c r="A62" s="25">
        <f t="shared" si="1"/>
        <v>15</v>
      </c>
      <c r="B62" s="9" t="s">
        <v>59</v>
      </c>
      <c r="C62" s="11">
        <v>45645</v>
      </c>
      <c r="D62" s="11">
        <v>39495</v>
      </c>
      <c r="E62" s="11">
        <v>51675</v>
      </c>
      <c r="F62" s="10">
        <v>13974.999999999998</v>
      </c>
      <c r="G62" s="10">
        <v>19885</v>
      </c>
      <c r="H62" s="10">
        <v>25755.14</v>
      </c>
    </row>
    <row r="63" spans="1:8" ht="25.15" customHeight="1" x14ac:dyDescent="0.25">
      <c r="A63" s="25">
        <f t="shared" si="1"/>
        <v>16</v>
      </c>
      <c r="B63" s="9" t="s">
        <v>60</v>
      </c>
      <c r="C63" s="11">
        <v>184140</v>
      </c>
      <c r="D63" s="11">
        <v>204305</v>
      </c>
      <c r="E63" s="11">
        <v>234640</v>
      </c>
      <c r="F63" s="10">
        <v>83965.000000000015</v>
      </c>
      <c r="G63" s="10">
        <v>87215</v>
      </c>
      <c r="H63" s="10">
        <v>84281.23</v>
      </c>
    </row>
    <row r="64" spans="1:8" ht="25.15" customHeight="1" x14ac:dyDescent="0.25">
      <c r="A64" s="25">
        <f t="shared" si="1"/>
        <v>17</v>
      </c>
      <c r="B64" s="31" t="s">
        <v>61</v>
      </c>
      <c r="C64" s="11">
        <v>112260</v>
      </c>
      <c r="D64" s="11">
        <v>122025</v>
      </c>
      <c r="E64" s="11">
        <v>128830</v>
      </c>
      <c r="F64" s="10">
        <v>55065</v>
      </c>
      <c r="G64" s="10">
        <v>45680</v>
      </c>
      <c r="H64" s="10">
        <v>62494.84</v>
      </c>
    </row>
    <row r="65" spans="1:8" ht="25.15" customHeight="1" x14ac:dyDescent="0.25">
      <c r="A65" s="25">
        <f t="shared" si="1"/>
        <v>18</v>
      </c>
      <c r="B65" s="31" t="s">
        <v>33</v>
      </c>
      <c r="C65" s="11">
        <v>724</v>
      </c>
      <c r="D65" s="11">
        <v>871.99999999998545</v>
      </c>
      <c r="E65" s="11">
        <v>304</v>
      </c>
      <c r="F65" s="10">
        <v>180</v>
      </c>
      <c r="G65" s="10">
        <v>152</v>
      </c>
      <c r="H65" s="10">
        <v>854.65999999999985</v>
      </c>
    </row>
    <row r="66" spans="1:8" ht="25.15" customHeight="1" x14ac:dyDescent="0.25">
      <c r="A66" s="25">
        <f t="shared" si="1"/>
        <v>19</v>
      </c>
      <c r="B66" s="31" t="s">
        <v>34</v>
      </c>
      <c r="C66" s="11">
        <v>34252</v>
      </c>
      <c r="D66" s="11">
        <v>47873</v>
      </c>
      <c r="E66" s="11">
        <v>49566</v>
      </c>
      <c r="F66" s="10">
        <v>16695</v>
      </c>
      <c r="G66" s="10">
        <v>18609.000000000004</v>
      </c>
      <c r="H66" s="10">
        <v>20038.64</v>
      </c>
    </row>
    <row r="67" spans="1:8" ht="25.15" customHeight="1" x14ac:dyDescent="0.25">
      <c r="A67" s="25">
        <f t="shared" si="1"/>
        <v>20</v>
      </c>
      <c r="B67" s="12" t="s">
        <v>62</v>
      </c>
      <c r="C67" s="11">
        <v>84579</v>
      </c>
      <c r="D67" s="11">
        <v>81016</v>
      </c>
      <c r="E67" s="11">
        <v>96732</v>
      </c>
      <c r="F67" s="10">
        <v>37484</v>
      </c>
      <c r="G67" s="10">
        <v>35766</v>
      </c>
      <c r="H67" s="10">
        <v>37747.410000000003</v>
      </c>
    </row>
    <row r="68" spans="1:8" ht="25.15" customHeight="1" x14ac:dyDescent="0.25">
      <c r="A68" s="25">
        <f t="shared" si="1"/>
        <v>21</v>
      </c>
      <c r="B68" s="31" t="s">
        <v>35</v>
      </c>
      <c r="C68" s="11">
        <v>37226</v>
      </c>
      <c r="D68" s="11">
        <v>41073</v>
      </c>
      <c r="E68" s="11">
        <v>31737.999999999989</v>
      </c>
      <c r="F68" s="10">
        <v>15708.000000000002</v>
      </c>
      <c r="G68" s="10">
        <v>12562</v>
      </c>
      <c r="H68" s="10">
        <v>9796.4700000000012</v>
      </c>
    </row>
    <row r="69" spans="1:8" ht="25.15" customHeight="1" x14ac:dyDescent="0.25">
      <c r="A69" s="25">
        <f t="shared" si="1"/>
        <v>22</v>
      </c>
      <c r="B69" s="12" t="s">
        <v>36</v>
      </c>
      <c r="C69" s="11">
        <v>54662</v>
      </c>
      <c r="D69" s="11">
        <v>81962</v>
      </c>
      <c r="E69" s="11">
        <v>84964</v>
      </c>
      <c r="F69" s="10">
        <v>29684</v>
      </c>
      <c r="G69" s="10">
        <v>36171</v>
      </c>
      <c r="H69" s="10">
        <v>37984.990000000005</v>
      </c>
    </row>
    <row r="70" spans="1:8" ht="25.15" customHeight="1" x14ac:dyDescent="0.25">
      <c r="A70" s="25">
        <f t="shared" si="1"/>
        <v>23</v>
      </c>
      <c r="B70" s="12" t="s">
        <v>37</v>
      </c>
      <c r="C70" s="11">
        <v>27640</v>
      </c>
      <c r="D70" s="11">
        <v>29101</v>
      </c>
      <c r="E70" s="11">
        <v>29381</v>
      </c>
      <c r="F70" s="10">
        <v>10720</v>
      </c>
      <c r="G70" s="10">
        <v>11473.999999999998</v>
      </c>
      <c r="H70" s="10">
        <v>16315.38</v>
      </c>
    </row>
    <row r="71" spans="1:8" s="36" customFormat="1" ht="25.15" customHeight="1" x14ac:dyDescent="0.25">
      <c r="A71" s="32">
        <f t="shared" si="1"/>
        <v>24</v>
      </c>
      <c r="B71" s="33" t="s">
        <v>63</v>
      </c>
      <c r="C71" s="35">
        <v>10140</v>
      </c>
      <c r="D71" s="35">
        <v>11640</v>
      </c>
      <c r="E71" s="35">
        <v>12360</v>
      </c>
      <c r="F71" s="10">
        <v>0</v>
      </c>
      <c r="G71" s="34">
        <v>0</v>
      </c>
      <c r="H71" s="10">
        <v>0</v>
      </c>
    </row>
    <row r="72" spans="1:8" ht="25.15" customHeight="1" x14ac:dyDescent="0.25">
      <c r="A72" s="25">
        <f t="shared" si="1"/>
        <v>25</v>
      </c>
      <c r="B72" s="33" t="s">
        <v>64</v>
      </c>
      <c r="C72" s="11">
        <v>176155</v>
      </c>
      <c r="D72" s="11">
        <v>53065</v>
      </c>
      <c r="E72" s="11">
        <v>0</v>
      </c>
      <c r="F72" s="10">
        <v>0</v>
      </c>
      <c r="G72" s="10">
        <v>0</v>
      </c>
      <c r="H72" s="10">
        <v>0</v>
      </c>
    </row>
    <row r="73" spans="1:8" s="7" customFormat="1" ht="25.15" customHeight="1" x14ac:dyDescent="0.25">
      <c r="A73" s="14" t="s">
        <v>65</v>
      </c>
      <c r="B73" s="15"/>
      <c r="C73" s="16">
        <v>2144964</v>
      </c>
      <c r="D73" s="16">
        <v>2383461</v>
      </c>
      <c r="E73" s="16">
        <v>2575788</v>
      </c>
      <c r="F73" s="16">
        <v>921306</v>
      </c>
      <c r="G73" s="16">
        <v>934997</v>
      </c>
      <c r="H73" s="16">
        <v>1043633.4099999999</v>
      </c>
    </row>
    <row r="74" spans="1:8" ht="24.75" customHeight="1" x14ac:dyDescent="0.25">
      <c r="A74" s="8">
        <v>1</v>
      </c>
      <c r="B74" s="23" t="s">
        <v>66</v>
      </c>
      <c r="C74" s="11">
        <v>29700</v>
      </c>
      <c r="D74" s="11">
        <v>30800</v>
      </c>
      <c r="E74" s="11">
        <v>26345</v>
      </c>
      <c r="F74" s="10">
        <v>18045.000000000004</v>
      </c>
      <c r="G74" s="10">
        <v>9960</v>
      </c>
      <c r="H74" s="10">
        <v>9482.2899999999991</v>
      </c>
    </row>
    <row r="75" spans="1:8" ht="25.15" customHeight="1" x14ac:dyDescent="0.25">
      <c r="A75" s="8">
        <f t="shared" ref="A75:A80" si="2">A74+1</f>
        <v>2</v>
      </c>
      <c r="B75" s="23" t="s">
        <v>67</v>
      </c>
      <c r="C75" s="11">
        <v>5760</v>
      </c>
      <c r="D75" s="11">
        <v>4770.0000000000009</v>
      </c>
      <c r="E75" s="11">
        <v>4530</v>
      </c>
      <c r="F75" s="10">
        <v>1330</v>
      </c>
      <c r="G75" s="10">
        <v>1700</v>
      </c>
      <c r="H75" s="10">
        <v>2926.4700000000003</v>
      </c>
    </row>
    <row r="76" spans="1:8" ht="25.15" customHeight="1" x14ac:dyDescent="0.25">
      <c r="A76" s="8">
        <f t="shared" si="2"/>
        <v>3</v>
      </c>
      <c r="B76" s="23" t="s">
        <v>68</v>
      </c>
      <c r="C76" s="11">
        <v>4800</v>
      </c>
      <c r="D76" s="11">
        <v>4890</v>
      </c>
      <c r="E76" s="11">
        <v>3840</v>
      </c>
      <c r="F76" s="10">
        <v>1830</v>
      </c>
      <c r="G76" s="10">
        <v>870</v>
      </c>
      <c r="H76" s="10">
        <v>1674.54</v>
      </c>
    </row>
    <row r="77" spans="1:8" ht="25.15" customHeight="1" x14ac:dyDescent="0.25">
      <c r="A77" s="8">
        <f t="shared" si="2"/>
        <v>4</v>
      </c>
      <c r="B77" s="37" t="s">
        <v>69</v>
      </c>
      <c r="C77" s="11">
        <v>27825</v>
      </c>
      <c r="D77" s="11">
        <v>14550</v>
      </c>
      <c r="E77" s="11">
        <v>28195</v>
      </c>
      <c r="F77" s="10">
        <v>9060</v>
      </c>
      <c r="G77" s="10">
        <v>6160</v>
      </c>
      <c r="H77" s="10">
        <v>9488.6299999999992</v>
      </c>
    </row>
    <row r="78" spans="1:8" ht="25.15" customHeight="1" x14ac:dyDescent="0.25">
      <c r="A78" s="8">
        <f t="shared" si="2"/>
        <v>5</v>
      </c>
      <c r="B78" s="37" t="s">
        <v>70</v>
      </c>
      <c r="C78" s="11">
        <v>27960</v>
      </c>
      <c r="D78" s="11">
        <v>18600</v>
      </c>
      <c r="E78" s="11">
        <v>15960</v>
      </c>
      <c r="F78" s="10">
        <v>5940</v>
      </c>
      <c r="G78" s="10">
        <v>6060</v>
      </c>
      <c r="H78" s="10">
        <v>8651.82</v>
      </c>
    </row>
    <row r="79" spans="1:8" ht="25.15" customHeight="1" x14ac:dyDescent="0.25">
      <c r="A79" s="8">
        <f t="shared" si="2"/>
        <v>6</v>
      </c>
      <c r="B79" s="23" t="s">
        <v>71</v>
      </c>
      <c r="C79" s="11">
        <v>16860</v>
      </c>
      <c r="D79" s="11">
        <v>18120</v>
      </c>
      <c r="E79" s="11">
        <v>16520</v>
      </c>
      <c r="F79" s="10">
        <v>5190</v>
      </c>
      <c r="G79" s="10">
        <v>4020</v>
      </c>
      <c r="H79" s="10">
        <v>4573.96</v>
      </c>
    </row>
    <row r="80" spans="1:8" ht="25.15" customHeight="1" x14ac:dyDescent="0.25">
      <c r="A80" s="8">
        <f t="shared" si="2"/>
        <v>7</v>
      </c>
      <c r="B80" s="23" t="s">
        <v>72</v>
      </c>
      <c r="C80" s="11">
        <v>10200</v>
      </c>
      <c r="D80" s="11">
        <v>6600</v>
      </c>
      <c r="E80" s="11">
        <v>9060</v>
      </c>
      <c r="F80" s="10">
        <v>2100</v>
      </c>
      <c r="G80" s="10">
        <v>5100</v>
      </c>
      <c r="H80" s="10">
        <v>3447.4799999999996</v>
      </c>
    </row>
    <row r="81" spans="1:8" s="7" customFormat="1" ht="15" customHeight="1" x14ac:dyDescent="0.25">
      <c r="A81" s="14" t="s">
        <v>73</v>
      </c>
      <c r="B81" s="15"/>
      <c r="C81" s="16">
        <v>123105</v>
      </c>
      <c r="D81" s="16">
        <v>98330</v>
      </c>
      <c r="E81" s="16">
        <v>104450</v>
      </c>
      <c r="F81" s="16">
        <v>43495</v>
      </c>
      <c r="G81" s="16">
        <v>33870</v>
      </c>
      <c r="H81" s="16">
        <v>40245.19</v>
      </c>
    </row>
    <row r="82" spans="1:8" ht="25.15" customHeight="1" x14ac:dyDescent="0.25">
      <c r="A82" s="8">
        <v>1</v>
      </c>
      <c r="B82" s="38" t="s">
        <v>74</v>
      </c>
      <c r="C82" s="11">
        <v>11760</v>
      </c>
      <c r="D82" s="11">
        <v>8520</v>
      </c>
      <c r="E82" s="11">
        <v>10920</v>
      </c>
      <c r="F82" s="10">
        <v>3525</v>
      </c>
      <c r="G82" s="10">
        <v>4574.9999999999991</v>
      </c>
      <c r="H82" s="10">
        <v>4948.24</v>
      </c>
    </row>
    <row r="83" spans="1:8" ht="25.15" customHeight="1" x14ac:dyDescent="0.25">
      <c r="A83" s="8">
        <f>A82+1</f>
        <v>2</v>
      </c>
      <c r="B83" s="39" t="s">
        <v>75</v>
      </c>
      <c r="C83" s="11">
        <v>10260</v>
      </c>
      <c r="D83" s="11">
        <v>10725</v>
      </c>
      <c r="E83" s="11">
        <v>13755</v>
      </c>
      <c r="F83" s="10">
        <v>13245</v>
      </c>
      <c r="G83" s="10">
        <v>6165</v>
      </c>
      <c r="H83" s="10">
        <v>6782.5</v>
      </c>
    </row>
    <row r="84" spans="1:8" ht="25.15" customHeight="1" x14ac:dyDescent="0.25">
      <c r="A84" s="8">
        <f t="shared" ref="A84:A93" si="3">A83+1</f>
        <v>3</v>
      </c>
      <c r="B84" s="37" t="s">
        <v>76</v>
      </c>
      <c r="C84" s="11">
        <v>15105</v>
      </c>
      <c r="D84" s="11">
        <v>13830</v>
      </c>
      <c r="E84" s="11">
        <v>17670</v>
      </c>
      <c r="F84" s="10">
        <v>5685</v>
      </c>
      <c r="G84" s="10">
        <v>5610</v>
      </c>
      <c r="H84" s="10">
        <v>5327.67</v>
      </c>
    </row>
    <row r="85" spans="1:8" ht="25.15" customHeight="1" x14ac:dyDescent="0.25">
      <c r="A85" s="8">
        <f t="shared" si="3"/>
        <v>4</v>
      </c>
      <c r="B85" s="40" t="s">
        <v>77</v>
      </c>
      <c r="C85" s="11">
        <v>0</v>
      </c>
      <c r="D85" s="11">
        <v>4350</v>
      </c>
      <c r="E85" s="11">
        <v>4755</v>
      </c>
      <c r="F85" s="10">
        <v>1815</v>
      </c>
      <c r="G85" s="10">
        <v>1305</v>
      </c>
      <c r="H85" s="10">
        <v>6085.19</v>
      </c>
    </row>
    <row r="86" spans="1:8" ht="25.15" customHeight="1" x14ac:dyDescent="0.25">
      <c r="A86" s="8">
        <f t="shared" si="3"/>
        <v>5</v>
      </c>
      <c r="B86" s="37" t="s">
        <v>78</v>
      </c>
      <c r="C86" s="11">
        <v>5865</v>
      </c>
      <c r="D86" s="11">
        <v>4695</v>
      </c>
      <c r="E86" s="11">
        <v>4185</v>
      </c>
      <c r="F86" s="10">
        <v>1950</v>
      </c>
      <c r="G86" s="10">
        <v>1935</v>
      </c>
      <c r="H86" s="10">
        <v>1813.44</v>
      </c>
    </row>
    <row r="87" spans="1:8" ht="25.15" customHeight="1" x14ac:dyDescent="0.25">
      <c r="A87" s="8">
        <f t="shared" si="3"/>
        <v>6</v>
      </c>
      <c r="B87" s="23" t="s">
        <v>79</v>
      </c>
      <c r="C87" s="11">
        <v>8040</v>
      </c>
      <c r="D87" s="11">
        <v>10605</v>
      </c>
      <c r="E87" s="11">
        <v>13590</v>
      </c>
      <c r="F87" s="10">
        <v>3135</v>
      </c>
      <c r="G87" s="10">
        <v>4350</v>
      </c>
      <c r="H87" s="10">
        <v>5999.63</v>
      </c>
    </row>
    <row r="88" spans="1:8" ht="25.15" customHeight="1" x14ac:dyDescent="0.25">
      <c r="A88" s="8">
        <f t="shared" si="3"/>
        <v>7</v>
      </c>
      <c r="B88" s="38" t="s">
        <v>80</v>
      </c>
      <c r="C88" s="11">
        <v>6720</v>
      </c>
      <c r="D88" s="11">
        <v>6135</v>
      </c>
      <c r="E88" s="11">
        <v>7875</v>
      </c>
      <c r="F88" s="10">
        <v>7575</v>
      </c>
      <c r="G88" s="10">
        <v>3525</v>
      </c>
      <c r="H88" s="10">
        <v>3881.14</v>
      </c>
    </row>
    <row r="89" spans="1:8" ht="25.15" customHeight="1" x14ac:dyDescent="0.25">
      <c r="A89" s="8">
        <f t="shared" si="3"/>
        <v>8</v>
      </c>
      <c r="B89" s="41" t="s">
        <v>81</v>
      </c>
      <c r="C89" s="11">
        <v>5430</v>
      </c>
      <c r="D89" s="11">
        <v>7200</v>
      </c>
      <c r="E89" s="11">
        <v>7740</v>
      </c>
      <c r="F89" s="10">
        <v>2970</v>
      </c>
      <c r="G89" s="10">
        <v>2520</v>
      </c>
      <c r="H89" s="10">
        <v>2777.56</v>
      </c>
    </row>
    <row r="90" spans="1:8" ht="25.15" customHeight="1" x14ac:dyDescent="0.25">
      <c r="A90" s="8">
        <f t="shared" si="3"/>
        <v>9</v>
      </c>
      <c r="B90" s="39" t="s">
        <v>82</v>
      </c>
      <c r="C90" s="11">
        <v>5265</v>
      </c>
      <c r="D90" s="11">
        <v>2565</v>
      </c>
      <c r="E90" s="11">
        <v>2700</v>
      </c>
      <c r="F90" s="10">
        <v>1004.9999999999999</v>
      </c>
      <c r="G90" s="10">
        <v>1110</v>
      </c>
      <c r="H90" s="10">
        <v>1486.8</v>
      </c>
    </row>
    <row r="91" spans="1:8" ht="25.15" customHeight="1" x14ac:dyDescent="0.25">
      <c r="A91" s="8">
        <f t="shared" si="3"/>
        <v>10</v>
      </c>
      <c r="B91" s="40" t="s">
        <v>83</v>
      </c>
      <c r="C91" s="11">
        <v>0</v>
      </c>
      <c r="D91" s="11">
        <v>6600</v>
      </c>
      <c r="E91" s="11">
        <v>7080</v>
      </c>
      <c r="F91" s="10">
        <v>2730</v>
      </c>
      <c r="G91" s="10">
        <v>2670</v>
      </c>
      <c r="H91" s="10">
        <v>2548.0100000000002</v>
      </c>
    </row>
    <row r="92" spans="1:8" ht="25.15" customHeight="1" x14ac:dyDescent="0.25">
      <c r="A92" s="8">
        <f t="shared" si="3"/>
        <v>11</v>
      </c>
      <c r="B92" s="37" t="s">
        <v>84</v>
      </c>
      <c r="C92" s="11">
        <v>9045</v>
      </c>
      <c r="D92" s="11">
        <v>8760</v>
      </c>
      <c r="E92" s="11">
        <v>11220</v>
      </c>
      <c r="F92" s="10">
        <v>3615</v>
      </c>
      <c r="G92" s="10">
        <v>3584.9999999999991</v>
      </c>
      <c r="H92" s="10">
        <v>3374.3900000000003</v>
      </c>
    </row>
    <row r="93" spans="1:8" ht="25.15" customHeight="1" x14ac:dyDescent="0.25">
      <c r="A93" s="8">
        <f t="shared" si="3"/>
        <v>12</v>
      </c>
      <c r="B93" s="24" t="s">
        <v>85</v>
      </c>
      <c r="C93" s="11">
        <v>3315</v>
      </c>
      <c r="D93" s="11">
        <v>1500</v>
      </c>
      <c r="E93" s="11">
        <v>0</v>
      </c>
      <c r="F93" s="10">
        <v>0</v>
      </c>
      <c r="G93" s="10">
        <v>0</v>
      </c>
      <c r="H93" s="10">
        <v>0</v>
      </c>
    </row>
    <row r="94" spans="1:8" s="7" customFormat="1" ht="25.15" customHeight="1" thickBot="1" x14ac:dyDescent="0.3">
      <c r="A94" s="42" t="s">
        <v>86</v>
      </c>
      <c r="B94" s="43"/>
      <c r="C94" s="44">
        <v>80805</v>
      </c>
      <c r="D94" s="44">
        <v>85485</v>
      </c>
      <c r="E94" s="44">
        <v>101490</v>
      </c>
      <c r="F94" s="44">
        <v>47250</v>
      </c>
      <c r="G94" s="44">
        <v>37350</v>
      </c>
      <c r="H94" s="44">
        <v>45024.57</v>
      </c>
    </row>
    <row r="95" spans="1:8" s="48" customFormat="1" ht="25.15" customHeight="1" thickBot="1" x14ac:dyDescent="0.3">
      <c r="A95" s="45" t="s">
        <v>87</v>
      </c>
      <c r="B95" s="46"/>
      <c r="C95" s="47">
        <v>5909080.0699999994</v>
      </c>
      <c r="D95" s="47">
        <v>6203717.4079999998</v>
      </c>
      <c r="E95" s="47">
        <v>6319246.9400000004</v>
      </c>
      <c r="F95" s="47">
        <v>2322206.5099999998</v>
      </c>
      <c r="G95" s="47">
        <v>2395085.2200000002</v>
      </c>
      <c r="H95" s="47">
        <v>2452663.8479999998</v>
      </c>
    </row>
    <row r="96" spans="1:8" s="53" customFormat="1" ht="18" customHeight="1" x14ac:dyDescent="0.25">
      <c r="A96" s="49" t="s">
        <v>88</v>
      </c>
      <c r="B96" s="50"/>
      <c r="C96" s="51">
        <v>432000</v>
      </c>
      <c r="D96" s="52">
        <v>716000</v>
      </c>
      <c r="E96" s="11">
        <v>484000</v>
      </c>
      <c r="F96" s="10">
        <v>256000</v>
      </c>
      <c r="G96" s="10">
        <v>212000</v>
      </c>
      <c r="H96" s="10">
        <v>184000</v>
      </c>
    </row>
    <row r="97" spans="1:8" s="53" customFormat="1" ht="19.5" customHeight="1" x14ac:dyDescent="0.25">
      <c r="A97" s="54" t="s">
        <v>89</v>
      </c>
      <c r="B97" s="55"/>
      <c r="C97" s="11">
        <v>0</v>
      </c>
      <c r="D97" s="52">
        <v>96000</v>
      </c>
      <c r="E97" s="11">
        <v>176000</v>
      </c>
      <c r="F97" s="10">
        <v>56000</v>
      </c>
      <c r="G97" s="10">
        <v>60000</v>
      </c>
      <c r="H97" s="10">
        <v>56000</v>
      </c>
    </row>
    <row r="98" spans="1:8" s="53" customFormat="1" ht="19.5" customHeight="1" thickBot="1" x14ac:dyDescent="0.3">
      <c r="A98" s="56" t="s">
        <v>90</v>
      </c>
      <c r="B98" s="57"/>
      <c r="C98" s="52">
        <v>196000</v>
      </c>
      <c r="D98" s="52">
        <v>44000</v>
      </c>
      <c r="E98" s="11">
        <v>0</v>
      </c>
      <c r="F98" s="10">
        <v>0</v>
      </c>
      <c r="G98" s="10">
        <v>0</v>
      </c>
      <c r="H98" s="10">
        <v>0</v>
      </c>
    </row>
    <row r="99" spans="1:8" s="53" customFormat="1" ht="19.5" customHeight="1" thickBot="1" x14ac:dyDescent="0.3">
      <c r="A99" s="58" t="s">
        <v>91</v>
      </c>
      <c r="B99" s="59"/>
      <c r="C99" s="60">
        <v>628000</v>
      </c>
      <c r="D99" s="60">
        <v>856000</v>
      </c>
      <c r="E99" s="60">
        <v>660000</v>
      </c>
      <c r="F99" s="60">
        <v>312000</v>
      </c>
      <c r="G99" s="60">
        <v>272000</v>
      </c>
      <c r="H99" s="60">
        <v>240000</v>
      </c>
    </row>
    <row r="100" spans="1:8" s="7" customFormat="1" ht="21" customHeight="1" x14ac:dyDescent="0.25">
      <c r="A100" s="61" t="s">
        <v>92</v>
      </c>
      <c r="B100" s="62"/>
      <c r="C100" s="51">
        <v>4520</v>
      </c>
      <c r="D100" s="52">
        <v>4400</v>
      </c>
      <c r="E100" s="11">
        <v>2180</v>
      </c>
      <c r="F100" s="10">
        <v>1420</v>
      </c>
      <c r="G100" s="10">
        <v>1760</v>
      </c>
      <c r="H100" s="10">
        <v>2200</v>
      </c>
    </row>
    <row r="101" spans="1:8" s="7" customFormat="1" ht="21" customHeight="1" thickBot="1" x14ac:dyDescent="0.3">
      <c r="A101" s="63" t="s">
        <v>93</v>
      </c>
      <c r="B101" s="64"/>
      <c r="C101" s="52">
        <v>2320</v>
      </c>
      <c r="D101" s="52">
        <v>2760</v>
      </c>
      <c r="E101" s="11">
        <v>4380</v>
      </c>
      <c r="F101" s="10">
        <v>2560</v>
      </c>
      <c r="G101" s="10">
        <v>1960</v>
      </c>
      <c r="H101" s="10">
        <v>1480</v>
      </c>
    </row>
    <row r="102" spans="1:8" s="53" customFormat="1" ht="21.75" customHeight="1" thickBot="1" x14ac:dyDescent="0.3">
      <c r="A102" s="58" t="s">
        <v>94</v>
      </c>
      <c r="B102" s="59"/>
      <c r="C102" s="60">
        <v>6840</v>
      </c>
      <c r="D102" s="60">
        <v>7160</v>
      </c>
      <c r="E102" s="60">
        <v>6560</v>
      </c>
      <c r="F102" s="60">
        <v>3980</v>
      </c>
      <c r="G102" s="60">
        <v>3720</v>
      </c>
      <c r="H102" s="60">
        <v>3680</v>
      </c>
    </row>
    <row r="103" spans="1:8" s="68" customFormat="1" ht="25.15" customHeight="1" thickBot="1" x14ac:dyDescent="0.3">
      <c r="A103" s="65" t="s">
        <v>95</v>
      </c>
      <c r="B103" s="66"/>
      <c r="C103" s="67">
        <v>6543920.0699999994</v>
      </c>
      <c r="D103" s="67">
        <v>7066877.4079999998</v>
      </c>
      <c r="E103" s="67">
        <v>6985806.9400000004</v>
      </c>
      <c r="F103" s="67">
        <v>2638186.5099999998</v>
      </c>
      <c r="G103" s="67">
        <v>2670805.2200000002</v>
      </c>
      <c r="H103" s="67">
        <v>2696343.8479999998</v>
      </c>
    </row>
    <row r="108" spans="1:8" x14ac:dyDescent="0.25">
      <c r="A108" s="2"/>
      <c r="B108" s="2"/>
    </row>
    <row r="109" spans="1:8" x14ac:dyDescent="0.25">
      <c r="A109" s="2"/>
      <c r="B109" s="2"/>
    </row>
    <row r="110" spans="1:8" x14ac:dyDescent="0.25">
      <c r="A110" s="2"/>
      <c r="B110" s="2"/>
    </row>
    <row r="111" spans="1:8" x14ac:dyDescent="0.25">
      <c r="A111" s="2"/>
      <c r="B111" s="2"/>
    </row>
    <row r="112" spans="1:8" x14ac:dyDescent="0.25">
      <c r="A112" s="2"/>
      <c r="B112" s="2"/>
    </row>
    <row r="113" spans="1:2" x14ac:dyDescent="0.25">
      <c r="A113" s="2"/>
      <c r="B113" s="2"/>
    </row>
    <row r="114" spans="1:2" x14ac:dyDescent="0.25">
      <c r="A114" s="2"/>
      <c r="B114" s="2"/>
    </row>
    <row r="115" spans="1:2" x14ac:dyDescent="0.25">
      <c r="A115" s="2"/>
      <c r="B115" s="2"/>
    </row>
    <row r="116" spans="1:2" x14ac:dyDescent="0.25">
      <c r="A116" s="2"/>
      <c r="B116" s="2"/>
    </row>
    <row r="117" spans="1:2" x14ac:dyDescent="0.25">
      <c r="A117" s="2"/>
      <c r="B117" s="2"/>
    </row>
    <row r="118" spans="1:2" x14ac:dyDescent="0.25">
      <c r="A118" s="2"/>
      <c r="B118" s="2"/>
    </row>
    <row r="119" spans="1:2" x14ac:dyDescent="0.25">
      <c r="A119" s="2"/>
      <c r="B119" s="2"/>
    </row>
    <row r="120" spans="1:2" x14ac:dyDescent="0.25">
      <c r="A120" s="2"/>
      <c r="B120" s="2"/>
    </row>
    <row r="121" spans="1:2" x14ac:dyDescent="0.25">
      <c r="A121" s="2"/>
      <c r="B121" s="2"/>
    </row>
    <row r="122" spans="1:2" x14ac:dyDescent="0.25">
      <c r="A122" s="2"/>
      <c r="B122" s="2"/>
    </row>
    <row r="123" spans="1:2" x14ac:dyDescent="0.25">
      <c r="A123" s="2"/>
      <c r="B123" s="2"/>
    </row>
    <row r="124" spans="1:2" x14ac:dyDescent="0.25">
      <c r="A124" s="2"/>
      <c r="B124" s="2"/>
    </row>
    <row r="125" spans="1:2" x14ac:dyDescent="0.25">
      <c r="A125" s="2"/>
      <c r="B125" s="2"/>
    </row>
    <row r="126" spans="1:2" x14ac:dyDescent="0.25">
      <c r="A126" s="2"/>
      <c r="B126" s="2"/>
    </row>
    <row r="127" spans="1:2" x14ac:dyDescent="0.25">
      <c r="A127" s="2"/>
      <c r="B127" s="2"/>
    </row>
    <row r="128" spans="1:2" x14ac:dyDescent="0.25">
      <c r="A128" s="2"/>
      <c r="B128" s="2"/>
    </row>
    <row r="129" spans="1:2" x14ac:dyDescent="0.25">
      <c r="A129" s="2"/>
      <c r="B129" s="2"/>
    </row>
    <row r="130" spans="1:2" x14ac:dyDescent="0.25">
      <c r="A130" s="2"/>
      <c r="B130" s="2"/>
    </row>
    <row r="131" spans="1:2" x14ac:dyDescent="0.25">
      <c r="A131" s="2"/>
      <c r="B131" s="2"/>
    </row>
    <row r="132" spans="1:2" x14ac:dyDescent="0.25">
      <c r="A132" s="2"/>
      <c r="B132" s="2"/>
    </row>
    <row r="133" spans="1:2" x14ac:dyDescent="0.25">
      <c r="A133" s="2"/>
      <c r="B133" s="2"/>
    </row>
    <row r="134" spans="1:2" x14ac:dyDescent="0.25">
      <c r="A134" s="2"/>
      <c r="B134" s="2"/>
    </row>
    <row r="135" spans="1:2" x14ac:dyDescent="0.25">
      <c r="A135" s="2"/>
      <c r="B135" s="2"/>
    </row>
    <row r="136" spans="1:2" x14ac:dyDescent="0.25">
      <c r="A136" s="2"/>
      <c r="B136" s="2"/>
    </row>
    <row r="137" spans="1:2" x14ac:dyDescent="0.25">
      <c r="A137" s="2"/>
      <c r="B137" s="2"/>
    </row>
    <row r="138" spans="1:2" x14ac:dyDescent="0.25">
      <c r="A138" s="2"/>
      <c r="B138" s="2"/>
    </row>
    <row r="139" spans="1:2" x14ac:dyDescent="0.25">
      <c r="A139" s="2"/>
      <c r="B139" s="2"/>
    </row>
    <row r="140" spans="1:2" x14ac:dyDescent="0.25">
      <c r="A140" s="2"/>
      <c r="B140" s="2"/>
    </row>
    <row r="141" spans="1:2" x14ac:dyDescent="0.25">
      <c r="A141" s="2"/>
      <c r="B141" s="2"/>
    </row>
    <row r="142" spans="1:2" x14ac:dyDescent="0.25">
      <c r="A142" s="2"/>
      <c r="B142" s="2"/>
    </row>
    <row r="143" spans="1:2" x14ac:dyDescent="0.25">
      <c r="A143" s="2"/>
      <c r="B143" s="2"/>
    </row>
    <row r="144" spans="1:2" x14ac:dyDescent="0.25">
      <c r="A144" s="2"/>
      <c r="B144" s="2"/>
    </row>
    <row r="145" spans="1:2" x14ac:dyDescent="0.25">
      <c r="A145" s="2"/>
      <c r="B145" s="2"/>
    </row>
    <row r="146" spans="1:2" x14ac:dyDescent="0.25">
      <c r="A146" s="2"/>
      <c r="B146" s="2"/>
    </row>
    <row r="147" spans="1:2" x14ac:dyDescent="0.25">
      <c r="A147" s="2"/>
      <c r="B147" s="2"/>
    </row>
    <row r="148" spans="1:2" x14ac:dyDescent="0.25">
      <c r="A148" s="2"/>
      <c r="B148" s="2"/>
    </row>
    <row r="149" spans="1:2" x14ac:dyDescent="0.25">
      <c r="A149" s="2"/>
      <c r="B149" s="2"/>
    </row>
    <row r="150" spans="1:2" x14ac:dyDescent="0.25">
      <c r="A150" s="2"/>
      <c r="B150" s="2"/>
    </row>
    <row r="151" spans="1:2" x14ac:dyDescent="0.25">
      <c r="A151" s="2"/>
      <c r="B151" s="2"/>
    </row>
    <row r="152" spans="1:2" x14ac:dyDescent="0.25">
      <c r="A152" s="2"/>
      <c r="B152" s="2"/>
    </row>
    <row r="153" spans="1:2" x14ac:dyDescent="0.25">
      <c r="A153" s="2"/>
      <c r="B153" s="2"/>
    </row>
    <row r="154" spans="1:2" x14ac:dyDescent="0.25">
      <c r="A154" s="2"/>
      <c r="B154" s="2"/>
    </row>
    <row r="155" spans="1:2" x14ac:dyDescent="0.25">
      <c r="A155" s="2"/>
      <c r="B155" s="2"/>
    </row>
    <row r="160" spans="1:2" ht="6" customHeight="1" x14ac:dyDescent="0.25"/>
  </sheetData>
  <mergeCells count="14">
    <mergeCell ref="A102:B102"/>
    <mergeCell ref="A103:B103"/>
    <mergeCell ref="A96:B96"/>
    <mergeCell ref="A97:B97"/>
    <mergeCell ref="A98:B98"/>
    <mergeCell ref="A99:B99"/>
    <mergeCell ref="A100:B100"/>
    <mergeCell ref="A101:B101"/>
    <mergeCell ref="A40:B40"/>
    <mergeCell ref="A47:B47"/>
    <mergeCell ref="A73:B73"/>
    <mergeCell ref="A81:B81"/>
    <mergeCell ref="A94:B94"/>
    <mergeCell ref="A95:B9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 neamtiu</dc:creator>
  <cp:lastModifiedBy>corina neamtiu</cp:lastModifiedBy>
  <dcterms:created xsi:type="dcterms:W3CDTF">2018-12-12T09:39:44Z</dcterms:created>
  <dcterms:modified xsi:type="dcterms:W3CDTF">2018-12-12T09:42:12Z</dcterms:modified>
</cp:coreProperties>
</file>